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\ADMINISTRATIVO CAU\LICITAÇÕES\2023\1 COMPRA DIRETA\DLE 05.2023 REPETIÇÃO ESTOQUE GERAL\Não juntar\"/>
    </mc:Choice>
  </mc:AlternateContent>
  <xr:revisionPtr revIDLastSave="0" documentId="13_ncr:1_{10BA3CFC-986E-4A1F-9FC6-961526733C41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Modelo de Orçamento" sheetId="2" r:id="rId1"/>
  </sheets>
  <definedNames>
    <definedName name="_56F9DC9755BA473782653E2940F9FormId">"o_6EjvCVmUm9lOBwPBYCUn0YTmUAuvJJlvQ6_t6opNZUNFZIWjM5UVlRUFJNQkRENUNRUzlCR0EyNC4u"</definedName>
    <definedName name="_56F9DC9755BA473782653E2940F9ResponseSheet">"Form1"</definedName>
    <definedName name="_56F9DC9755BA473782653E2940F9SourceDocId">"{b45fa5d4-4c72-4be4-8830-8e2183da1c85}"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" l="1"/>
  <c r="G45" i="2" l="1"/>
  <c r="G50" i="2"/>
  <c r="G49" i="2"/>
  <c r="G36" i="2"/>
  <c r="G37" i="2"/>
  <c r="G38" i="2"/>
  <c r="G39" i="2"/>
  <c r="G40" i="2"/>
  <c r="G41" i="2"/>
  <c r="G42" i="2"/>
  <c r="G43" i="2"/>
  <c r="G44" i="2"/>
  <c r="G35" i="2"/>
  <c r="G27" i="2"/>
  <c r="G28" i="2"/>
  <c r="G29" i="2"/>
  <c r="G30" i="2"/>
  <c r="G31" i="2"/>
  <c r="G26" i="2"/>
  <c r="G22" i="2"/>
  <c r="G20" i="2"/>
  <c r="G21" i="2"/>
  <c r="F51" i="2" l="1"/>
  <c r="F32" i="2"/>
  <c r="F23" i="2"/>
  <c r="F46" i="2"/>
</calcChain>
</file>

<file path=xl/sharedStrings.xml><?xml version="1.0" encoding="utf-8"?>
<sst xmlns="http://schemas.openxmlformats.org/spreadsheetml/2006/main" count="97" uniqueCount="65">
  <si>
    <t>GRUPO 2 - GÊNEROS ALIMENTÍCIOS</t>
  </si>
  <si>
    <t>Item</t>
  </si>
  <si>
    <t>Medida</t>
  </si>
  <si>
    <t>Especificação</t>
  </si>
  <si>
    <t>Quant. Estimada</t>
  </si>
  <si>
    <t>Embalagem 2 Quilograma</t>
  </si>
  <si>
    <r>
      <rPr>
        <b/>
        <sz val="11"/>
        <color theme="1"/>
        <rFont val="Arial, sans-serif"/>
      </rPr>
      <t xml:space="preserve">AÇÚCAR cristal, Tipo: 1 Extra. 
</t>
    </r>
    <r>
      <rPr>
        <sz val="11"/>
        <color theme="1"/>
        <rFont val="Arial, sans-serif"/>
      </rPr>
      <t>Peneirado, puro, de aspecto sólido com cristais bem definidos, com cor/cheiro/sabor próprio do açúcar cristal. Sem Corantes. Cor Branca Extra. Isento de Impurezas.</t>
    </r>
    <r>
      <rPr>
        <b/>
        <sz val="11"/>
        <color theme="1"/>
        <rFont val="Arial, sans-serif"/>
      </rPr>
      <t xml:space="preserve"> Obs.: Validade mínima: 6 meses (após a data da entrega).</t>
    </r>
  </si>
  <si>
    <t>Pacote 500 Grama</t>
  </si>
  <si>
    <r>
      <rPr>
        <b/>
        <sz val="11"/>
        <color rgb="FF000000"/>
        <rFont val="Arial, sans-serif"/>
      </rPr>
      <t xml:space="preserve">CAFÉ TRADICIONAL. 
</t>
    </r>
    <r>
      <rPr>
        <sz val="11"/>
        <color rgb="FF000000"/>
        <rFont val="Arial, sans-serif"/>
      </rPr>
      <t xml:space="preserve">Característica Adicional: Grãos Café Arábica Intensidade: Média 
 Empacotamento: Almofada
 Tipo: Tradicional
 Apresentação: Torrado Moído. Intensidade média (5 a 7). 1ª Qualidade, exemplo: Café Brasileiro, 3 Corações, Rancheiro.
</t>
    </r>
    <r>
      <rPr>
        <b/>
        <sz val="11"/>
        <color rgb="FF000000"/>
        <rFont val="Arial, sans-serif"/>
      </rPr>
      <t xml:space="preserve"> Prazo Validade Mínimo: 6 Meses</t>
    </r>
  </si>
  <si>
    <t>Embalagem 500 Grama</t>
  </si>
  <si>
    <r>
      <rPr>
        <b/>
        <sz val="11"/>
        <color theme="1"/>
        <rFont val="Arial, sans-serif"/>
      </rPr>
      <t xml:space="preserve">CHÁ DE ERVA-DOCE, sementes secas para chá. 
</t>
    </r>
    <r>
      <rPr>
        <sz val="11"/>
        <color theme="1"/>
        <rFont val="Arial, sans-serif"/>
      </rPr>
      <t>Data de validade identificada na embalagem. Obs.: Validade mínima: 12 meses (após a data da entrega).</t>
    </r>
  </si>
  <si>
    <r>
      <rPr>
        <b/>
        <sz val="11"/>
        <color rgb="FF000000"/>
        <rFont val="Arial, sans-serif"/>
      </rPr>
      <t xml:space="preserve">CHÁ-MATE, erva-mate tostada 
</t>
    </r>
    <r>
      <rPr>
        <sz val="11"/>
        <color rgb="FF000000"/>
        <rFont val="Arial, sans-serif"/>
      </rPr>
      <t>Data de validade identificada na embalagem. Obs.: Validade mínima: 12 meses (após a data da entrega).</t>
    </r>
  </si>
  <si>
    <t>VALOR TOTAL GRUPO 2</t>
  </si>
  <si>
    <t>GRUPO 3 - LIMPEZA E HIGIENE</t>
  </si>
  <si>
    <t>Galão 5 Litro</t>
  </si>
  <si>
    <r>
      <rPr>
        <b/>
        <sz val="11"/>
        <color theme="1"/>
        <rFont val="Arial, sans-serif"/>
      </rPr>
      <t xml:space="preserve">ÁLCOOL EM GEL ANTISSÉPTICO
</t>
    </r>
    <r>
      <rPr>
        <sz val="11"/>
        <color theme="1"/>
        <rFont val="Arial, sans-serif"/>
      </rPr>
      <t xml:space="preserve">70º de álcool etílico, para higienização de mãos. Sem aroma. Incolor. Dermatologicamente testado. com glicerina ou outro emoliente para maciez das mãos. </t>
    </r>
    <r>
      <rPr>
        <b/>
        <sz val="11"/>
        <color theme="1"/>
        <rFont val="Arial, sans-serif"/>
      </rPr>
      <t>OBS: Validade mínima: 12 meses (após a data da entrega).</t>
    </r>
  </si>
  <si>
    <t>Litro</t>
  </si>
  <si>
    <r>
      <rPr>
        <b/>
        <sz val="11"/>
        <color theme="1"/>
        <rFont val="Arial, sans-serif"/>
      </rPr>
      <t xml:space="preserve">ÁLCOOL ETÍLICO 
</t>
    </r>
    <r>
      <rPr>
        <sz val="11"/>
        <color theme="1"/>
        <rFont val="Arial, sans-serif"/>
      </rPr>
      <t>Hidratado líquido 70º IGPM.</t>
    </r>
  </si>
  <si>
    <t xml:space="preserve">Caixa 8000 unidades </t>
  </si>
  <si>
    <r>
      <rPr>
        <b/>
        <sz val="11"/>
        <color rgb="FF000000"/>
        <rFont val="Arial, sans-serif"/>
      </rPr>
      <t xml:space="preserve">PAPEL HIGIÊNICO 
</t>
    </r>
    <r>
      <rPr>
        <sz val="11"/>
        <color rgb="FF000000"/>
        <rFont val="Arial, sans-serif"/>
      </rPr>
      <t xml:space="preserve"> Material: Fibras Celulósicas 
 Comprimento: 21,50 CM 
 Cor: Branca </t>
    </r>
    <r>
      <rPr>
        <b/>
        <sz val="11"/>
        <color rgb="FF000000"/>
        <rFont val="Arial, sans-serif"/>
      </rPr>
      <t xml:space="preserve">
 Tipo: Interfolhado 
</t>
    </r>
    <r>
      <rPr>
        <sz val="11"/>
        <color rgb="FF000000"/>
        <rFont val="Arial, sans-serif"/>
      </rPr>
      <t xml:space="preserve"> Largura: 11 CM 
</t>
    </r>
    <r>
      <rPr>
        <b/>
        <sz val="11"/>
        <color rgb="FF000000"/>
        <rFont val="Arial, sans-serif"/>
      </rPr>
      <t xml:space="preserve"> Quantidade Folhas: Dupla</t>
    </r>
  </si>
  <si>
    <t>Pacote 1000 Folha</t>
  </si>
  <si>
    <r>
      <rPr>
        <b/>
        <sz val="11"/>
        <color rgb="FF000000"/>
        <rFont val="Arial, sans-serif"/>
      </rPr>
      <t xml:space="preserve">TOALHA DE PAPEL
 Material: 100% Celulose Virgem
</t>
    </r>
    <r>
      <rPr>
        <sz val="11"/>
        <color rgb="FF000000"/>
        <rFont val="Arial, sans-serif"/>
      </rPr>
      <t xml:space="preserve"> Tipo Folha: 2 Dobras
 Comprimento: 20 CM
 Largura: 21 CM
 Cor: Branca</t>
    </r>
    <r>
      <rPr>
        <b/>
        <sz val="11"/>
        <color rgb="FF000000"/>
        <rFont val="Arial, sans-serif"/>
      </rPr>
      <t xml:space="preserve">
 Características Adicionais: Interfolhada</t>
    </r>
  </si>
  <si>
    <t>Unidade</t>
  </si>
  <si>
    <r>
      <rPr>
        <b/>
        <sz val="11"/>
        <color rgb="FF000000"/>
        <rFont val="Arial, sans-serif"/>
      </rPr>
      <t xml:space="preserve">DISPENSER PAPEL HIGIÊNICO
</t>
    </r>
    <r>
      <rPr>
        <sz val="11"/>
        <color rgb="FF000000"/>
        <rFont val="Arial, sans-serif"/>
      </rPr>
      <t xml:space="preserve">Material Base: Plástico Abs
Cor: Branca
Aplicação: Papel Intercalado
Altura: 30 CM
Largura: 25 CM
Profundidade: 12 CM. Com sistema de fechamento fácil de abrir (Ex: com chave) </t>
    </r>
  </si>
  <si>
    <t>VALOR TOTAL GRUPO 3</t>
  </si>
  <si>
    <t>GRUPO 6 - MATERIAIS DE EXPEDIENTE</t>
  </si>
  <si>
    <t>Pacote 100 Folha</t>
  </si>
  <si>
    <r>
      <rPr>
        <b/>
        <sz val="11"/>
        <color rgb="FF000000"/>
        <rFont val="Arial, sans-serif"/>
      </rPr>
      <t xml:space="preserve">PAPEL FOTOGRÁFICO MATTE Cor: Branca
</t>
    </r>
    <r>
      <rPr>
        <sz val="11"/>
        <color rgb="FF000000"/>
        <rFont val="Arial, sans-serif"/>
      </rPr>
      <t xml:space="preserve"> Características Adicionais: FORMATO A4</t>
    </r>
    <r>
      <rPr>
        <b/>
        <sz val="11"/>
        <color rgb="FF000000"/>
        <rFont val="Arial, sans-serif"/>
      </rPr>
      <t xml:space="preserve">
 GRAMATURA: 230 G/M2
 </t>
    </r>
    <r>
      <rPr>
        <sz val="11"/>
        <color rgb="FF000000"/>
        <rFont val="Arial, sans-serif"/>
      </rPr>
      <t>Compatibilidade: Impressora Laser</t>
    </r>
  </si>
  <si>
    <r>
      <rPr>
        <b/>
        <sz val="11"/>
        <color rgb="FF000000"/>
        <rFont val="Arial, sans-serif"/>
      </rPr>
      <t xml:space="preserve">APLICADOR FITA 
 </t>
    </r>
    <r>
      <rPr>
        <sz val="11"/>
        <color rgb="FF000000"/>
        <rFont val="Arial, sans-serif"/>
      </rPr>
      <t>Aplicação: Fita De Até 50 Mm De Largura e 100m De Comprimento 
 Tipo: Manual 
 Características Adicionais: Quebra Regulável E Lâmina Serrilhada De 50 Mm 
 Material Cabo: Plástico</t>
    </r>
  </si>
  <si>
    <r>
      <rPr>
        <b/>
        <sz val="11"/>
        <color rgb="FF000000"/>
        <rFont val="Arial, sans-serif"/>
      </rPr>
      <t xml:space="preserve">TESOURA 
</t>
    </r>
    <r>
      <rPr>
        <sz val="11"/>
        <color rgb="FF000000"/>
        <rFont val="Arial, sans-serif"/>
      </rPr>
      <t>Material: Aço Inoxidável
 Material Cabo: Polipropileno
 Comprimento: 21 CM
 Características Adicionais: Cabo Anatômico</t>
    </r>
  </si>
  <si>
    <r>
      <rPr>
        <b/>
        <sz val="11"/>
        <color rgb="FF000000"/>
        <rFont val="Arial, sans-serif"/>
      </rPr>
      <t xml:space="preserve">PERFURADOR PAPEL 
</t>
    </r>
    <r>
      <rPr>
        <sz val="11"/>
        <color rgb="FF000000"/>
        <rFont val="Arial, sans-serif"/>
      </rPr>
      <t xml:space="preserve"> Material: Metal 
 Tipo: Pequeno 
 Funcionamento: Manual 
 Tratamento Superficial: Niquelado 
 Capacidade Perfuração: 25 FL</t>
    </r>
  </si>
  <si>
    <r>
      <rPr>
        <b/>
        <sz val="11"/>
        <color rgb="FF000000"/>
        <rFont val="Arial, sans-serif"/>
      </rPr>
      <t xml:space="preserve">CANETA MARCA-TEXTO
</t>
    </r>
    <r>
      <rPr>
        <sz val="11"/>
        <color rgb="FF000000"/>
        <rFont val="Arial, sans-serif"/>
      </rPr>
      <t>Material: Plástico 
 Tipo Ponta: Fluorescente 
Cor: LARANJA 
Características Adicionais: Traço 5 Mm</t>
    </r>
  </si>
  <si>
    <r>
      <rPr>
        <b/>
        <sz val="11"/>
        <color rgb="FF000000"/>
        <rFont val="Arial, sans-serif"/>
      </rPr>
      <t xml:space="preserve">PINCEL MARCADOR PERMANENTE CD 
</t>
    </r>
    <r>
      <rPr>
        <sz val="11"/>
        <color rgb="FF000000"/>
        <rFont val="Arial, sans-serif"/>
      </rPr>
      <t xml:space="preserve"> Material: Plástico 
 Tipo Ponta: Poliéster 
 Cor Tinta: PRETA 
 Características Adicionais: Ponta 2MM</t>
    </r>
  </si>
  <si>
    <t>Pacote 500 Folha</t>
  </si>
  <si>
    <r>
      <rPr>
        <b/>
        <sz val="11"/>
        <color rgb="FF000000"/>
        <rFont val="Arial, sans-serif"/>
      </rPr>
      <t xml:space="preserve">PAPEL A4 Branco
</t>
    </r>
    <r>
      <rPr>
        <sz val="11"/>
        <color rgb="FF000000"/>
        <rFont val="Arial, sans-serif"/>
      </rPr>
      <t xml:space="preserve"> Material: Celulose Vegetal
 Gramatura: 75 G/M2
 Comprimento: 280 MM
 Tipo: Sem Pauta
 Largura: 200 MM
 Cor: Branca</t>
    </r>
  </si>
  <si>
    <r>
      <rPr>
        <b/>
        <sz val="11"/>
        <color rgb="FF000000"/>
        <rFont val="Arial, sans-serif"/>
      </rPr>
      <t xml:space="preserve">PORTA-FITA ADESIVA de até 24mm
</t>
    </r>
    <r>
      <rPr>
        <sz val="11"/>
        <color rgb="FF000000"/>
        <rFont val="Arial, sans-serif"/>
      </rPr>
      <t xml:space="preserve"> Material: Plástico
 Cor: escura
 Comprimento: 20 CM. Largura: 7 CM
 Formato: Retangular
 Características Adicionais: Com Cortador Fita De Metal e Base Antiderrapante</t>
    </r>
  </si>
  <si>
    <t>Caixa 100 Unidade</t>
  </si>
  <si>
    <t>PAPEL COUCHÊ FOSCO, gramatura de 250G A4 (210x297mm) FOLHAS branco</t>
  </si>
  <si>
    <t>Rolo 25 metros</t>
  </si>
  <si>
    <r>
      <rPr>
        <b/>
        <sz val="11"/>
        <color rgb="FF000000"/>
        <rFont val="Arial, sans-serif"/>
      </rPr>
      <t xml:space="preserve">PAPEL AUTO-ADESIVO
</t>
    </r>
    <r>
      <rPr>
        <sz val="11"/>
        <color rgb="FF000000"/>
        <rFont val="Arial, sans-serif"/>
      </rPr>
      <t>Material: Plástico 
Cor: Transparente 
Comprimento: 25 M, Largura: 450 MM
Características Adicionais: Tipo/Contact , Acabamento Superficial: Brilhante</t>
    </r>
  </si>
  <si>
    <r>
      <rPr>
        <b/>
        <sz val="11"/>
        <color theme="1"/>
        <rFont val="Arial"/>
        <family val="2"/>
      </rPr>
      <t xml:space="preserve">FITA ADESIVA 
</t>
    </r>
    <r>
      <rPr>
        <sz val="11"/>
        <color theme="1"/>
        <rFont val="Arial"/>
        <family val="2"/>
      </rPr>
      <t>Material: CREPE
Tipo: Monoface
Largura: 30 MM
Comprimento: 50 M
Cor: Bege
Aplicação: Multiuso</t>
    </r>
  </si>
  <si>
    <t>VALOR TOTAL GRUPO 6</t>
  </si>
  <si>
    <t>GRUPO 8 - MATERIAIS DE HIGIENE (ITENS SEPARADOS DO LOTE 3)</t>
  </si>
  <si>
    <r>
      <rPr>
        <b/>
        <sz val="11"/>
        <color rgb="FF000000"/>
        <rFont val="Arial, sans-serif"/>
      </rPr>
      <t xml:space="preserve">DISPENSER HIGIENIZADOR com Sensor Automático De Aproximação. 
</t>
    </r>
    <r>
      <rPr>
        <sz val="11"/>
        <color rgb="FF000000"/>
        <rFont val="Arial, sans-serif"/>
      </rPr>
      <t xml:space="preserve">Material: Plástico Abs e ou Inox, ou outro material resistente. Capacidade: 600 ML ou aproximadamente. Tipo Fixação: Parede. Cor: Branca.
</t>
    </r>
    <r>
      <rPr>
        <b/>
        <sz val="11"/>
        <color rgb="FF000000"/>
        <rFont val="Arial, sans-serif"/>
      </rPr>
      <t xml:space="preserve"> Aplicação: Para sabonete líquido de mãos de espuma ‘’foam’’. Compatível com uso do item 20 – Sabonete Líquido.</t>
    </r>
  </si>
  <si>
    <r>
      <rPr>
        <b/>
        <sz val="11"/>
        <color rgb="FF000000"/>
        <rFont val="Arial, sans-serif"/>
      </rPr>
      <t xml:space="preserve">LIXEIRA DE INOX Capacidade: 12 L
 Tipo: Tampa Basculante
 </t>
    </r>
    <r>
      <rPr>
        <sz val="11"/>
        <color rgb="FF000000"/>
        <rFont val="Arial, sans-serif"/>
      </rPr>
      <t>Características Adicionais: Cilíndrica. Com balde interno removível. 1ª qualidade, exemplo marca Tramontina, Brinox ou similar conforme esta descrição.</t>
    </r>
  </si>
  <si>
    <t>VALOR TOTAL GRUPO 8</t>
  </si>
  <si>
    <t>INSERIR LOGO DA EMPRESA</t>
  </si>
  <si>
    <t xml:space="preserve">DATA:         /         /          </t>
  </si>
  <si>
    <t>RAZÃO SOCIAL:</t>
  </si>
  <si>
    <t xml:space="preserve">NOME FANTASIA: </t>
  </si>
  <si>
    <t>CNPJ:</t>
  </si>
  <si>
    <t>ENDEREÇO:</t>
  </si>
  <si>
    <t>TELEFONE:</t>
  </si>
  <si>
    <t>CONTATO:</t>
  </si>
  <si>
    <t>E-MAIL:</t>
  </si>
  <si>
    <r>
      <t xml:space="preserve">VALIDADE DA PROPOSTA (Não inferior a 60 dias): </t>
    </r>
    <r>
      <rPr>
        <b/>
        <sz val="10.5"/>
        <rFont val="Arial"/>
        <family val="2"/>
      </rPr>
      <t>60 (sessenta) dias</t>
    </r>
  </si>
  <si>
    <t>Vimos apresentar proposta para o Conselho de Arquitetura e Urbanismo de Goiás, CNPJ: 14.896.563/0001-14, conforme especificações constantes no Termo de Referência deste processo, com as quais concordamos plenamente:</t>
  </si>
  <si>
    <t>Marca Cotada</t>
  </si>
  <si>
    <t>Preço Unitário</t>
  </si>
  <si>
    <t>Preço Total do Item</t>
  </si>
  <si>
    <t>ORÇAMENTO PARA O PROCESSO Nº 1793533/2023</t>
  </si>
  <si>
    <t>Assinatura</t>
  </si>
  <si>
    <t>Cargo:</t>
  </si>
  <si>
    <t>Cargo</t>
  </si>
  <si>
    <r>
      <t xml:space="preserve">SABONETE LÍQUIDO
 </t>
    </r>
    <r>
      <rPr>
        <sz val="11"/>
        <color rgb="FF000000"/>
        <rFont val="Arial"/>
        <family val="2"/>
      </rPr>
      <t>Aspecto Físico: Espuma "Foam"
 Peso: 5,50 KG
 Aroma: Suave
 Características Adicionais: Anti-Ressecamento Mãos, Biodegradável. Obs. Validade mínima: 6 meses (após a data da entrega).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</si>
</sst>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[$R$]#,##0.0000"/>
    <numFmt numFmtId="165" formatCode="[$R$-416]\ #,##0.00;[Red]\-[$R$-416]\ #,##0.00"/>
    <numFmt numFmtId="166" formatCode="[$-416]General"/>
    <numFmt numFmtId="167" formatCode="[$R$-416]&quot; &quot;#,##0.00;[Red]&quot;-&quot;[$R$-416]&quot; &quot;#,##0.00"/>
  </numFmts>
  <fonts count="40"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1"/>
      <color theme="1"/>
      <name val="Arial, sans-serif"/>
    </font>
    <font>
      <sz val="11"/>
      <color theme="1"/>
      <name val="Arial, sans-serif"/>
    </font>
    <font>
      <sz val="11"/>
      <color rgb="FF38761D"/>
      <name val="Arial"/>
      <family val="2"/>
    </font>
    <font>
      <b/>
      <sz val="11"/>
      <color rgb="FF000000"/>
      <name val="Arial, sans-serif"/>
    </font>
    <font>
      <sz val="11"/>
      <color rgb="FF000000"/>
      <name val="Arial, sans-serif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rgb="FF000000"/>
      <name val="Calibri"/>
      <family val="2"/>
    </font>
    <font>
      <b/>
      <sz val="10.5"/>
      <color rgb="FFAEAAAA"/>
      <name val="Arial"/>
      <family val="2"/>
    </font>
    <font>
      <sz val="10.5"/>
      <color rgb="FF333333"/>
      <name val="Arial"/>
      <family val="2"/>
    </font>
    <font>
      <sz val="10.5"/>
      <color rgb="FF000000"/>
      <name val="Arial"/>
      <family val="2"/>
    </font>
    <font>
      <b/>
      <sz val="10.5"/>
      <name val="Arial"/>
      <family val="2"/>
    </font>
    <font>
      <b/>
      <sz val="10.5"/>
      <color rgb="FF000000"/>
      <name val="Arial"/>
      <family val="2"/>
    </font>
    <font>
      <sz val="10.5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1"/>
      <color indexed="8"/>
      <name val="Calibri"/>
      <family val="2"/>
    </font>
    <font>
      <sz val="11"/>
      <color rgb="FF000000"/>
      <name val="Calibri1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u/>
      <sz val="10"/>
      <name val="Mangal"/>
      <charset val="134"/>
    </font>
    <font>
      <sz val="10"/>
      <name val="Mangal"/>
      <charset val="134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66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</borders>
  <cellStyleXfs count="33">
    <xf numFmtId="0" fontId="0" fillId="0" borderId="0"/>
    <xf numFmtId="0" fontId="13" fillId="0" borderId="0">
      <alignment vertical="center"/>
    </xf>
    <xf numFmtId="0" fontId="20" fillId="0" borderId="0"/>
    <xf numFmtId="0" fontId="22" fillId="0" borderId="0"/>
    <xf numFmtId="0" fontId="23" fillId="5" borderId="0"/>
    <xf numFmtId="0" fontId="23" fillId="6" borderId="0"/>
    <xf numFmtId="0" fontId="22" fillId="7" borderId="0"/>
    <xf numFmtId="0" fontId="24" fillId="8" borderId="0"/>
    <xf numFmtId="0" fontId="25" fillId="9" borderId="0"/>
    <xf numFmtId="0" fontId="26" fillId="0" borderId="0"/>
    <xf numFmtId="0" fontId="27" fillId="10" borderId="0"/>
    <xf numFmtId="0" fontId="28" fillId="0" borderId="0">
      <alignment horizontal="center"/>
    </xf>
    <xf numFmtId="0" fontId="29" fillId="0" borderId="0"/>
    <xf numFmtId="0" fontId="30" fillId="0" borderId="0"/>
    <xf numFmtId="0" fontId="31" fillId="0" borderId="0"/>
    <xf numFmtId="0" fontId="28" fillId="0" borderId="0">
      <alignment horizontal="center" textRotation="90"/>
    </xf>
    <xf numFmtId="44" fontId="13" fillId="0" borderId="0" applyFont="0" applyFill="0" applyBorder="0" applyAlignment="0" applyProtection="0"/>
    <xf numFmtId="0" fontId="32" fillId="11" borderId="0"/>
    <xf numFmtId="0" fontId="33" fillId="0" borderId="0"/>
    <xf numFmtId="0" fontId="21" fillId="0" borderId="0"/>
    <xf numFmtId="0" fontId="13" fillId="0" borderId="0">
      <alignment vertical="center"/>
    </xf>
    <xf numFmtId="166" fontId="34" fillId="0" borderId="0"/>
    <xf numFmtId="0" fontId="3" fillId="0" borderId="0"/>
    <xf numFmtId="0" fontId="35" fillId="11" borderId="5"/>
    <xf numFmtId="9" fontId="20" fillId="0" borderId="0" applyFill="0" applyBorder="0" applyAlignment="0" applyProtection="0"/>
    <xf numFmtId="0" fontId="36" fillId="0" borderId="0"/>
    <xf numFmtId="167" fontId="36" fillId="0" borderId="0"/>
    <xf numFmtId="0" fontId="37" fillId="0" borderId="0" applyNumberFormat="0" applyFill="0" applyBorder="0" applyAlignment="0" applyProtection="0"/>
    <xf numFmtId="165" fontId="37" fillId="0" borderId="0" applyFill="0" applyBorder="0" applyAlignment="0" applyProtection="0"/>
    <xf numFmtId="0" fontId="21" fillId="0" borderId="0"/>
    <xf numFmtId="0" fontId="21" fillId="0" borderId="0"/>
    <xf numFmtId="0" fontId="38" fillId="0" borderId="0" applyNumberFormat="0" applyFill="0" applyBorder="0" applyProtection="0">
      <alignment horizontal="center" textRotation="90"/>
    </xf>
    <xf numFmtId="0" fontId="24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18" fillId="0" borderId="0" xfId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 wrapText="1"/>
    </xf>
    <xf numFmtId="0" fontId="19" fillId="4" borderId="6" xfId="1" applyFont="1" applyFill="1" applyBorder="1" applyAlignment="1">
      <alignment horizontal="center" vertical="center" wrapText="1"/>
    </xf>
  </cellXfs>
  <cellStyles count="33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" xfId="11" xr:uid="{00000000-0005-0000-0000-000008000000}"/>
    <cellStyle name="Heading (user)" xfId="12" xr:uid="{00000000-0005-0000-0000-000009000000}"/>
    <cellStyle name="Heading 1" xfId="13" xr:uid="{00000000-0005-0000-0000-00000A000000}"/>
    <cellStyle name="Heading 2" xfId="14" xr:uid="{00000000-0005-0000-0000-00000B000000}"/>
    <cellStyle name="Heading1" xfId="15" xr:uid="{00000000-0005-0000-0000-00000C000000}"/>
    <cellStyle name="Moeda 2" xfId="16" xr:uid="{00000000-0005-0000-0000-00000D000000}"/>
    <cellStyle name="Neutral" xfId="17" xr:uid="{00000000-0005-0000-0000-00000E000000}"/>
    <cellStyle name="Normal" xfId="0" builtinId="0"/>
    <cellStyle name="Normal 2" xfId="1" xr:uid="{00000000-0005-0000-0000-000010000000}"/>
    <cellStyle name="Normal 3" xfId="2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Normal 7 2" xfId="21" xr:uid="{00000000-0005-0000-0000-000015000000}"/>
    <cellStyle name="Normal 8" xfId="22" xr:uid="{00000000-0005-0000-0000-000016000000}"/>
    <cellStyle name="Note" xfId="23" xr:uid="{00000000-0005-0000-0000-000017000000}"/>
    <cellStyle name="Porcentagem 2" xfId="24" xr:uid="{00000000-0005-0000-0000-000018000000}"/>
    <cellStyle name="Result" xfId="25" xr:uid="{00000000-0005-0000-0000-000019000000}"/>
    <cellStyle name="Result2" xfId="26" xr:uid="{00000000-0005-0000-0000-00001A000000}"/>
    <cellStyle name="Resultado" xfId="27" xr:uid="{00000000-0005-0000-0000-00001B000000}"/>
    <cellStyle name="Resultado2" xfId="28" xr:uid="{00000000-0005-0000-0000-00001C000000}"/>
    <cellStyle name="Status" xfId="29" xr:uid="{00000000-0005-0000-0000-00001D000000}"/>
    <cellStyle name="Text" xfId="30" xr:uid="{00000000-0005-0000-0000-00001E000000}"/>
    <cellStyle name="Título1" xfId="31" xr:uid="{00000000-0005-0000-0000-00001F000000}"/>
    <cellStyle name="Warning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133350</xdr:colOff>
      <xdr:row>1</xdr:row>
      <xdr:rowOff>142875</xdr:rowOff>
    </xdr:to>
    <xdr:sp macro="" textlink="">
      <xdr:nvSpPr>
        <xdr:cNvPr id="2" name="TempCombo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>
        <a:xfrm>
          <a:off x="123825" y="123825"/>
          <a:ext cx="9525" cy="435153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0">
    <tabColor theme="9"/>
    <pageSetUpPr fitToPage="1"/>
  </sheetPr>
  <dimension ref="A1:G55"/>
  <sheetViews>
    <sheetView tabSelected="1" view="pageBreakPreview" zoomScale="55" zoomScaleNormal="100" zoomScaleSheetLayoutView="55" workbookViewId="0">
      <selection activeCell="A53" sqref="A53:G53"/>
    </sheetView>
  </sheetViews>
  <sheetFormatPr defaultColWidth="9.1796875" defaultRowHeight="14.5"/>
  <cols>
    <col min="1" max="1" width="5.453125" style="19" customWidth="1"/>
    <col min="2" max="2" width="14.6328125" style="20" customWidth="1"/>
    <col min="3" max="3" width="41.54296875" style="19" customWidth="1"/>
    <col min="4" max="4" width="14.81640625" style="20" customWidth="1"/>
    <col min="5" max="6" width="9.1796875" style="14"/>
    <col min="7" max="7" width="10.7265625" style="14" customWidth="1"/>
    <col min="8" max="16384" width="9.1796875" style="14"/>
  </cols>
  <sheetData>
    <row r="1" spans="1:7" ht="33" customHeight="1">
      <c r="A1" s="32" t="s">
        <v>46</v>
      </c>
      <c r="B1" s="32"/>
      <c r="C1" s="32"/>
      <c r="D1" s="32"/>
      <c r="E1" s="32"/>
      <c r="F1" s="32"/>
      <c r="G1" s="32"/>
    </row>
    <row r="2" spans="1:7" ht="13.5">
      <c r="A2" s="15"/>
      <c r="B2" s="16"/>
      <c r="C2" s="15"/>
      <c r="D2" s="17"/>
    </row>
    <row r="3" spans="1:7" ht="15" customHeight="1">
      <c r="A3" s="33" t="s">
        <v>60</v>
      </c>
      <c r="B3" s="33"/>
      <c r="C3" s="33"/>
      <c r="D3" s="21"/>
    </row>
    <row r="4" spans="1:7" ht="13.5">
      <c r="A4" s="18"/>
      <c r="B4" s="17"/>
      <c r="C4" s="18"/>
      <c r="D4" s="17"/>
    </row>
    <row r="5" spans="1:7" ht="17.75" customHeight="1">
      <c r="A5" s="33" t="s">
        <v>47</v>
      </c>
      <c r="B5" s="33"/>
      <c r="C5" s="33"/>
      <c r="D5" s="33"/>
    </row>
    <row r="6" spans="1:7" ht="13.5">
      <c r="A6" s="18"/>
      <c r="B6" s="17"/>
      <c r="C6" s="18"/>
      <c r="D6" s="17"/>
    </row>
    <row r="7" spans="1:7" ht="16.25" customHeight="1">
      <c r="A7" s="34" t="s">
        <v>48</v>
      </c>
      <c r="B7" s="34"/>
      <c r="C7" s="34"/>
      <c r="D7" s="34"/>
    </row>
    <row r="8" spans="1:7" ht="13.5">
      <c r="A8" s="34" t="s">
        <v>49</v>
      </c>
      <c r="B8" s="34"/>
      <c r="C8" s="34"/>
      <c r="D8" s="34"/>
    </row>
    <row r="9" spans="1:7" ht="13.5">
      <c r="A9" s="34" t="s">
        <v>50</v>
      </c>
      <c r="B9" s="34"/>
      <c r="C9" s="34"/>
      <c r="D9" s="34"/>
    </row>
    <row r="10" spans="1:7" ht="13.5">
      <c r="A10" s="34" t="s">
        <v>51</v>
      </c>
      <c r="B10" s="34"/>
      <c r="C10" s="34"/>
      <c r="D10" s="34"/>
    </row>
    <row r="11" spans="1:7" ht="13.5">
      <c r="A11" s="34" t="s">
        <v>52</v>
      </c>
      <c r="B11" s="34"/>
      <c r="C11" s="34"/>
      <c r="D11" s="34"/>
    </row>
    <row r="12" spans="1:7" ht="13.5">
      <c r="A12" s="34" t="s">
        <v>53</v>
      </c>
      <c r="B12" s="34"/>
      <c r="C12" s="34"/>
      <c r="D12" s="34"/>
    </row>
    <row r="13" spans="1:7" ht="13.5">
      <c r="A13" s="34" t="s">
        <v>54</v>
      </c>
      <c r="B13" s="34"/>
      <c r="C13" s="34"/>
      <c r="D13" s="34"/>
    </row>
    <row r="14" spans="1:7" ht="13.5">
      <c r="A14" s="34" t="s">
        <v>55</v>
      </c>
      <c r="B14" s="34"/>
      <c r="C14" s="34"/>
      <c r="D14" s="34"/>
    </row>
    <row r="15" spans="1:7" ht="13.5">
      <c r="A15" s="18"/>
      <c r="B15" s="17"/>
      <c r="C15" s="18"/>
      <c r="D15" s="17"/>
    </row>
    <row r="16" spans="1:7" ht="51.5" customHeight="1">
      <c r="A16" s="35" t="s">
        <v>56</v>
      </c>
      <c r="B16" s="35"/>
      <c r="C16" s="35"/>
      <c r="D16" s="35"/>
      <c r="E16" s="35"/>
      <c r="F16" s="35"/>
      <c r="G16" s="35"/>
    </row>
    <row r="17" spans="1:7" ht="23" customHeight="1">
      <c r="A17" s="30" t="s">
        <v>0</v>
      </c>
      <c r="B17" s="24"/>
      <c r="C17" s="24"/>
      <c r="D17" s="24"/>
      <c r="E17" s="24"/>
      <c r="F17" s="24"/>
      <c r="G17" s="24"/>
    </row>
    <row r="18" spans="1:7" ht="42">
      <c r="A18" s="1" t="s">
        <v>1</v>
      </c>
      <c r="B18" s="1" t="s">
        <v>2</v>
      </c>
      <c r="C18" s="2" t="s">
        <v>3</v>
      </c>
      <c r="D18" s="1" t="s">
        <v>4</v>
      </c>
      <c r="E18" s="3" t="s">
        <v>57</v>
      </c>
      <c r="F18" s="4" t="s">
        <v>58</v>
      </c>
      <c r="G18" s="4" t="s">
        <v>59</v>
      </c>
    </row>
    <row r="19" spans="1:7" ht="100" customHeight="1">
      <c r="A19" s="5">
        <v>1</v>
      </c>
      <c r="B19" s="6" t="s">
        <v>5</v>
      </c>
      <c r="C19" s="7" t="s">
        <v>6</v>
      </c>
      <c r="D19" s="8">
        <v>40</v>
      </c>
      <c r="E19" s="9"/>
      <c r="F19" s="10">
        <v>0</v>
      </c>
      <c r="G19" s="22">
        <f>SUM(F19*D19)</f>
        <v>0</v>
      </c>
    </row>
    <row r="20" spans="1:7" ht="140" customHeight="1">
      <c r="A20" s="5">
        <v>2</v>
      </c>
      <c r="B20" s="6" t="s">
        <v>7</v>
      </c>
      <c r="C20" s="11" t="s">
        <v>8</v>
      </c>
      <c r="D20" s="8">
        <v>200</v>
      </c>
      <c r="E20" s="9"/>
      <c r="F20" s="10">
        <v>0</v>
      </c>
      <c r="G20" s="22">
        <f t="shared" ref="G20:G21" si="0">SUM(F20*D20)</f>
        <v>0</v>
      </c>
    </row>
    <row r="21" spans="1:7" ht="70">
      <c r="A21" s="5">
        <v>3</v>
      </c>
      <c r="B21" s="6" t="s">
        <v>9</v>
      </c>
      <c r="C21" s="7" t="s">
        <v>10</v>
      </c>
      <c r="D21" s="8">
        <v>8</v>
      </c>
      <c r="E21" s="9"/>
      <c r="F21" s="10">
        <v>0</v>
      </c>
      <c r="G21" s="22">
        <f t="shared" si="0"/>
        <v>0</v>
      </c>
    </row>
    <row r="22" spans="1:7" ht="56">
      <c r="A22" s="5">
        <v>4</v>
      </c>
      <c r="B22" s="6" t="s">
        <v>9</v>
      </c>
      <c r="C22" s="11" t="s">
        <v>11</v>
      </c>
      <c r="D22" s="8">
        <v>5</v>
      </c>
      <c r="E22" s="9"/>
      <c r="F22" s="10">
        <v>0</v>
      </c>
      <c r="G22" s="22">
        <f>SUM(F22*D22)</f>
        <v>0</v>
      </c>
    </row>
    <row r="23" spans="1:7" ht="14">
      <c r="A23" s="23" t="s">
        <v>12</v>
      </c>
      <c r="B23" s="24"/>
      <c r="C23" s="24"/>
      <c r="D23" s="24"/>
      <c r="E23" s="25"/>
      <c r="F23" s="28">
        <f>SUM(G19:G22)</f>
        <v>0</v>
      </c>
      <c r="G23" s="29"/>
    </row>
    <row r="24" spans="1:7" ht="29.5" customHeight="1">
      <c r="A24" s="30" t="s">
        <v>13</v>
      </c>
      <c r="B24" s="24"/>
      <c r="C24" s="24"/>
      <c r="D24" s="24"/>
      <c r="E24" s="24"/>
      <c r="F24" s="24"/>
      <c r="G24" s="24"/>
    </row>
    <row r="25" spans="1:7" ht="42">
      <c r="A25" s="1" t="s">
        <v>1</v>
      </c>
      <c r="B25" s="1" t="s">
        <v>2</v>
      </c>
      <c r="C25" s="2" t="s">
        <v>3</v>
      </c>
      <c r="D25" s="1" t="s">
        <v>4</v>
      </c>
      <c r="E25" s="3" t="s">
        <v>57</v>
      </c>
      <c r="F25" s="4" t="s">
        <v>58</v>
      </c>
      <c r="G25" s="4" t="s">
        <v>59</v>
      </c>
    </row>
    <row r="26" spans="1:7" ht="110.9" customHeight="1">
      <c r="A26" s="5">
        <v>5</v>
      </c>
      <c r="B26" s="6" t="s">
        <v>14</v>
      </c>
      <c r="C26" s="7" t="s">
        <v>15</v>
      </c>
      <c r="D26" s="8">
        <v>4</v>
      </c>
      <c r="E26" s="9"/>
      <c r="F26" s="10">
        <v>0</v>
      </c>
      <c r="G26" s="22">
        <f t="shared" ref="G26" si="1">SUM(F26*D26)</f>
        <v>0</v>
      </c>
    </row>
    <row r="27" spans="1:7" ht="54.25" customHeight="1">
      <c r="A27" s="5">
        <v>6</v>
      </c>
      <c r="B27" s="6" t="s">
        <v>16</v>
      </c>
      <c r="C27" s="12" t="s">
        <v>17</v>
      </c>
      <c r="D27" s="8">
        <v>4</v>
      </c>
      <c r="E27" s="9"/>
      <c r="F27" s="10">
        <v>0</v>
      </c>
      <c r="G27" s="22">
        <f t="shared" ref="G27:G31" si="2">SUM(F27*D27)</f>
        <v>0</v>
      </c>
    </row>
    <row r="28" spans="1:7" ht="99.15" customHeight="1">
      <c r="A28" s="5">
        <v>7</v>
      </c>
      <c r="B28" s="13" t="s">
        <v>18</v>
      </c>
      <c r="C28" s="11" t="s">
        <v>19</v>
      </c>
      <c r="D28" s="8">
        <v>8</v>
      </c>
      <c r="E28" s="9"/>
      <c r="F28" s="10">
        <v>0</v>
      </c>
      <c r="G28" s="22">
        <f t="shared" si="2"/>
        <v>0</v>
      </c>
    </row>
    <row r="29" spans="1:7" ht="103.5" customHeight="1">
      <c r="A29" s="5">
        <v>8</v>
      </c>
      <c r="B29" s="6" t="s">
        <v>20</v>
      </c>
      <c r="C29" s="11" t="s">
        <v>21</v>
      </c>
      <c r="D29" s="8">
        <v>120</v>
      </c>
      <c r="E29" s="9"/>
      <c r="F29" s="10">
        <v>0</v>
      </c>
      <c r="G29" s="22">
        <f t="shared" si="2"/>
        <v>0</v>
      </c>
    </row>
    <row r="30" spans="1:7" ht="110.5" customHeight="1">
      <c r="A30" s="5">
        <v>9</v>
      </c>
      <c r="B30" s="6" t="s">
        <v>22</v>
      </c>
      <c r="C30" s="11" t="s">
        <v>64</v>
      </c>
      <c r="D30" s="8">
        <v>1</v>
      </c>
      <c r="E30" s="9"/>
      <c r="F30" s="10">
        <v>0</v>
      </c>
      <c r="G30" s="22">
        <f t="shared" si="2"/>
        <v>0</v>
      </c>
    </row>
    <row r="31" spans="1:7" ht="126.5" customHeight="1">
      <c r="A31" s="5">
        <v>10</v>
      </c>
      <c r="B31" s="6" t="s">
        <v>22</v>
      </c>
      <c r="C31" s="11" t="s">
        <v>23</v>
      </c>
      <c r="D31" s="8">
        <v>3</v>
      </c>
      <c r="E31" s="9"/>
      <c r="F31" s="10">
        <v>0</v>
      </c>
      <c r="G31" s="22">
        <f t="shared" si="2"/>
        <v>0</v>
      </c>
    </row>
    <row r="32" spans="1:7" ht="15" customHeight="1">
      <c r="A32" s="23" t="s">
        <v>24</v>
      </c>
      <c r="B32" s="24"/>
      <c r="C32" s="24"/>
      <c r="D32" s="24"/>
      <c r="E32" s="25"/>
      <c r="F32" s="28">
        <f>SUM(G26:G31)</f>
        <v>0</v>
      </c>
      <c r="G32" s="29"/>
    </row>
    <row r="33" spans="1:7" ht="31.5" customHeight="1">
      <c r="A33" s="30" t="s">
        <v>25</v>
      </c>
      <c r="B33" s="24"/>
      <c r="C33" s="24"/>
      <c r="D33" s="24"/>
      <c r="E33" s="24"/>
      <c r="F33" s="24"/>
      <c r="G33" s="24"/>
    </row>
    <row r="34" spans="1:7" ht="42">
      <c r="A34" s="1" t="s">
        <v>1</v>
      </c>
      <c r="B34" s="1" t="s">
        <v>2</v>
      </c>
      <c r="C34" s="2" t="s">
        <v>3</v>
      </c>
      <c r="D34" s="1" t="s">
        <v>4</v>
      </c>
      <c r="E34" s="3" t="s">
        <v>57</v>
      </c>
      <c r="F34" s="4" t="s">
        <v>58</v>
      </c>
      <c r="G34" s="4" t="s">
        <v>59</v>
      </c>
    </row>
    <row r="35" spans="1:7" ht="74" customHeight="1">
      <c r="A35" s="5">
        <v>11</v>
      </c>
      <c r="B35" s="6" t="s">
        <v>26</v>
      </c>
      <c r="C35" s="11" t="s">
        <v>27</v>
      </c>
      <c r="D35" s="8">
        <v>2</v>
      </c>
      <c r="E35" s="9"/>
      <c r="F35" s="10">
        <v>0</v>
      </c>
      <c r="G35" s="22">
        <f t="shared" ref="G35" si="3">SUM(F35*D35)</f>
        <v>0</v>
      </c>
    </row>
    <row r="36" spans="1:7" ht="111.25" customHeight="1">
      <c r="A36" s="5">
        <v>12</v>
      </c>
      <c r="B36" s="6" t="s">
        <v>22</v>
      </c>
      <c r="C36" s="11" t="s">
        <v>28</v>
      </c>
      <c r="D36" s="8">
        <v>1</v>
      </c>
      <c r="E36" s="9"/>
      <c r="F36" s="10">
        <v>0</v>
      </c>
      <c r="G36" s="22">
        <f t="shared" ref="G36:G44" si="4">SUM(F36*D36)</f>
        <v>0</v>
      </c>
    </row>
    <row r="37" spans="1:7" ht="88.25" customHeight="1">
      <c r="A37" s="5">
        <v>13</v>
      </c>
      <c r="B37" s="6" t="s">
        <v>22</v>
      </c>
      <c r="C37" s="11" t="s">
        <v>29</v>
      </c>
      <c r="D37" s="8">
        <v>3</v>
      </c>
      <c r="E37" s="9"/>
      <c r="F37" s="10">
        <v>0</v>
      </c>
      <c r="G37" s="22">
        <f t="shared" si="4"/>
        <v>0</v>
      </c>
    </row>
    <row r="38" spans="1:7" ht="84">
      <c r="A38" s="5">
        <v>14</v>
      </c>
      <c r="B38" s="6" t="s">
        <v>22</v>
      </c>
      <c r="C38" s="11" t="s">
        <v>30</v>
      </c>
      <c r="D38" s="8">
        <v>2</v>
      </c>
      <c r="E38" s="9"/>
      <c r="F38" s="10">
        <v>0</v>
      </c>
      <c r="G38" s="22">
        <f t="shared" si="4"/>
        <v>0</v>
      </c>
    </row>
    <row r="39" spans="1:7" ht="70">
      <c r="A39" s="5">
        <v>15</v>
      </c>
      <c r="B39" s="6" t="s">
        <v>22</v>
      </c>
      <c r="C39" s="11" t="s">
        <v>31</v>
      </c>
      <c r="D39" s="8">
        <v>7</v>
      </c>
      <c r="E39" s="9"/>
      <c r="F39" s="10">
        <v>0</v>
      </c>
      <c r="G39" s="22">
        <f t="shared" si="4"/>
        <v>0</v>
      </c>
    </row>
    <row r="40" spans="1:7" ht="70">
      <c r="A40" s="5">
        <v>16</v>
      </c>
      <c r="B40" s="6" t="s">
        <v>22</v>
      </c>
      <c r="C40" s="11" t="s">
        <v>32</v>
      </c>
      <c r="D40" s="8">
        <v>2</v>
      </c>
      <c r="E40" s="9"/>
      <c r="F40" s="10">
        <v>0</v>
      </c>
      <c r="G40" s="22">
        <f t="shared" si="4"/>
        <v>0</v>
      </c>
    </row>
    <row r="41" spans="1:7" ht="98">
      <c r="A41" s="5">
        <v>17</v>
      </c>
      <c r="B41" s="6" t="s">
        <v>33</v>
      </c>
      <c r="C41" s="11" t="s">
        <v>34</v>
      </c>
      <c r="D41" s="8">
        <v>50</v>
      </c>
      <c r="E41" s="9"/>
      <c r="F41" s="10">
        <v>0</v>
      </c>
      <c r="G41" s="22">
        <f t="shared" si="4"/>
        <v>0</v>
      </c>
    </row>
    <row r="42" spans="1:7" ht="107.65" customHeight="1">
      <c r="A42" s="5">
        <v>18</v>
      </c>
      <c r="B42" s="6" t="s">
        <v>22</v>
      </c>
      <c r="C42" s="11" t="s">
        <v>35</v>
      </c>
      <c r="D42" s="8">
        <v>1</v>
      </c>
      <c r="E42" s="9"/>
      <c r="F42" s="10">
        <v>0</v>
      </c>
      <c r="G42" s="22">
        <f t="shared" si="4"/>
        <v>0</v>
      </c>
    </row>
    <row r="43" spans="1:7" ht="51" customHeight="1">
      <c r="A43" s="5">
        <v>19</v>
      </c>
      <c r="B43" s="6" t="s">
        <v>36</v>
      </c>
      <c r="C43" s="11" t="s">
        <v>37</v>
      </c>
      <c r="D43" s="8">
        <v>1</v>
      </c>
      <c r="E43" s="9"/>
      <c r="F43" s="10">
        <v>0</v>
      </c>
      <c r="G43" s="22">
        <f t="shared" si="4"/>
        <v>0</v>
      </c>
    </row>
    <row r="44" spans="1:7" ht="104.75" customHeight="1">
      <c r="A44" s="5">
        <v>20</v>
      </c>
      <c r="B44" s="6" t="s">
        <v>38</v>
      </c>
      <c r="C44" s="11" t="s">
        <v>39</v>
      </c>
      <c r="D44" s="8">
        <v>1</v>
      </c>
      <c r="E44" s="9"/>
      <c r="F44" s="10">
        <v>0</v>
      </c>
      <c r="G44" s="22">
        <f t="shared" si="4"/>
        <v>0</v>
      </c>
    </row>
    <row r="45" spans="1:7" ht="98">
      <c r="A45" s="5">
        <v>21</v>
      </c>
      <c r="B45" s="5" t="s">
        <v>22</v>
      </c>
      <c r="C45" s="6" t="s">
        <v>40</v>
      </c>
      <c r="D45" s="8">
        <v>10</v>
      </c>
      <c r="E45" s="9"/>
      <c r="F45" s="10">
        <v>0</v>
      </c>
      <c r="G45" s="22">
        <f>SUM(F45*D45)</f>
        <v>0</v>
      </c>
    </row>
    <row r="46" spans="1:7" ht="14">
      <c r="A46" s="23" t="s">
        <v>41</v>
      </c>
      <c r="B46" s="24"/>
      <c r="C46" s="24"/>
      <c r="D46" s="24"/>
      <c r="E46" s="25"/>
      <c r="F46" s="28">
        <f>SUM(G35:G45)</f>
        <v>0</v>
      </c>
      <c r="G46" s="29"/>
    </row>
    <row r="47" spans="1:7" ht="21.5" customHeight="1">
      <c r="A47" s="26" t="s">
        <v>42</v>
      </c>
      <c r="B47" s="27"/>
      <c r="C47" s="27"/>
      <c r="D47" s="27"/>
      <c r="E47" s="27"/>
      <c r="F47" s="27"/>
      <c r="G47" s="27"/>
    </row>
    <row r="48" spans="1:7" ht="42">
      <c r="A48" s="1" t="s">
        <v>1</v>
      </c>
      <c r="B48" s="1" t="s">
        <v>2</v>
      </c>
      <c r="C48" s="2" t="s">
        <v>3</v>
      </c>
      <c r="D48" s="1" t="s">
        <v>4</v>
      </c>
      <c r="E48" s="3" t="s">
        <v>57</v>
      </c>
      <c r="F48" s="4" t="s">
        <v>58</v>
      </c>
      <c r="G48" s="4" t="s">
        <v>59</v>
      </c>
    </row>
    <row r="49" spans="1:7" ht="131.5" customHeight="1">
      <c r="A49" s="5">
        <v>22</v>
      </c>
      <c r="B49" s="6" t="s">
        <v>22</v>
      </c>
      <c r="C49" s="11" t="s">
        <v>43</v>
      </c>
      <c r="D49" s="8">
        <v>7</v>
      </c>
      <c r="E49" s="9"/>
      <c r="F49" s="10">
        <v>0</v>
      </c>
      <c r="G49" s="22">
        <f t="shared" ref="G49:G50" si="5">SUM(F49*D49)</f>
        <v>0</v>
      </c>
    </row>
    <row r="50" spans="1:7" ht="91" customHeight="1">
      <c r="A50" s="5">
        <v>23</v>
      </c>
      <c r="B50" s="6" t="s">
        <v>22</v>
      </c>
      <c r="C50" s="11" t="s">
        <v>44</v>
      </c>
      <c r="D50" s="8">
        <v>3</v>
      </c>
      <c r="E50" s="9"/>
      <c r="F50" s="10">
        <v>0</v>
      </c>
      <c r="G50" s="22">
        <f t="shared" si="5"/>
        <v>0</v>
      </c>
    </row>
    <row r="51" spans="1:7" ht="14">
      <c r="A51" s="23" t="s">
        <v>45</v>
      </c>
      <c r="B51" s="24"/>
      <c r="C51" s="24"/>
      <c r="D51" s="24"/>
      <c r="E51" s="25"/>
      <c r="F51" s="28">
        <f>SUM(G49:G50)</f>
        <v>0</v>
      </c>
      <c r="G51" s="29"/>
    </row>
    <row r="53" spans="1:7" ht="80" customHeight="1">
      <c r="A53" s="31"/>
      <c r="B53" s="31"/>
      <c r="C53" s="31"/>
      <c r="D53" s="31"/>
      <c r="E53" s="31"/>
      <c r="F53" s="31"/>
      <c r="G53" s="31"/>
    </row>
    <row r="54" spans="1:7">
      <c r="A54" s="31" t="s">
        <v>61</v>
      </c>
      <c r="B54" s="31"/>
      <c r="C54" s="31"/>
      <c r="D54" s="31"/>
      <c r="E54" s="31"/>
      <c r="F54" s="31"/>
      <c r="G54" s="31"/>
    </row>
    <row r="55" spans="1:7">
      <c r="A55" s="31" t="s">
        <v>63</v>
      </c>
      <c r="B55" s="31"/>
      <c r="C55" s="31" t="s">
        <v>62</v>
      </c>
      <c r="D55" s="31"/>
      <c r="E55" s="31"/>
      <c r="F55" s="31"/>
      <c r="G55" s="31"/>
    </row>
  </sheetData>
  <mergeCells count="27">
    <mergeCell ref="A54:G54"/>
    <mergeCell ref="A55:G55"/>
    <mergeCell ref="A53:G53"/>
    <mergeCell ref="A1:G1"/>
    <mergeCell ref="A3:C3"/>
    <mergeCell ref="A5:D5"/>
    <mergeCell ref="A7:D7"/>
    <mergeCell ref="A8:D8"/>
    <mergeCell ref="A16:G16"/>
    <mergeCell ref="A9:D9"/>
    <mergeCell ref="A10:D10"/>
    <mergeCell ref="A11:D11"/>
    <mergeCell ref="A12:D12"/>
    <mergeCell ref="A13:D13"/>
    <mergeCell ref="A14:D14"/>
    <mergeCell ref="A17:G17"/>
    <mergeCell ref="A23:E23"/>
    <mergeCell ref="A24:G24"/>
    <mergeCell ref="A32:E32"/>
    <mergeCell ref="F32:G32"/>
    <mergeCell ref="F23:G23"/>
    <mergeCell ref="A46:E46"/>
    <mergeCell ref="A47:G47"/>
    <mergeCell ref="A51:E51"/>
    <mergeCell ref="F46:G46"/>
    <mergeCell ref="F51:G51"/>
    <mergeCell ref="A33:G33"/>
  </mergeCells>
  <pageMargins left="1.1811023622047245" right="0.59055118110236227" top="1.3779527559055118" bottom="0.78740157480314965" header="0.31496062992125984" footer="0.31496062992125984"/>
  <pageSetup paperSize="9" scale="78" fitToHeight="0" orientation="portrait" r:id="rId1"/>
  <rowBreaks count="2" manualBreakCount="2">
    <brk id="22" max="16383" man="1"/>
    <brk id="4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suzana</cp:lastModifiedBy>
  <dcterms:created xsi:type="dcterms:W3CDTF">2023-08-28T16:58:20Z</dcterms:created>
  <dcterms:modified xsi:type="dcterms:W3CDTF">2023-10-31T12:35:50Z</dcterms:modified>
</cp:coreProperties>
</file>