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ADM\ADMINISTRATIVO CAU\LICITAÇÕES\2024\1 COMPRA DIRETA\ESTOQUE\"/>
    </mc:Choice>
  </mc:AlternateContent>
  <xr:revisionPtr revIDLastSave="0" documentId="13_ncr:1_{3BA2102F-BDA3-4CA8-AB9C-51EAB7E92DC6}" xr6:coauthVersionLast="45" xr6:coauthVersionMax="45" xr10:uidLastSave="{00000000-0000-0000-0000-000000000000}"/>
  <bookViews>
    <workbookView xWindow="-100" yWindow="-100" windowWidth="16181" windowHeight="8640" xr2:uid="{00000000-000D-0000-FFFF-FFFF00000000}"/>
  </bookViews>
  <sheets>
    <sheet name="MODELO DE PROPOSTA" sheetId="3" r:id="rId1"/>
    <sheet name="anotações diversas" sheetId="5" state="hidden" r:id="rId2"/>
    <sheet name="PLANILHA DE PREÇOS - FINAL" sheetId="6" state="hidden" r:id="rId3"/>
  </sheets>
  <definedNames>
    <definedName name="_xlnm.Print_Area" localSheetId="0">'MODELO DE PROPOSTA'!$B$1:$H$158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0" roundtripDataChecksum="nA9fNoQLVlmKKazlaAToTSSe5GtsXC7GOBIQLIiCiL8="/>
    </ext>
  </extLst>
</workbook>
</file>

<file path=xl/calcChain.xml><?xml version="1.0" encoding="utf-8"?>
<calcChain xmlns="http://schemas.openxmlformats.org/spreadsheetml/2006/main">
  <c r="G19" i="3" l="1"/>
  <c r="H86" i="6"/>
  <c r="H85" i="6"/>
  <c r="H83" i="6"/>
  <c r="H82" i="6"/>
  <c r="H81" i="6"/>
  <c r="H80" i="6"/>
  <c r="H79" i="6"/>
  <c r="H78" i="6"/>
  <c r="H77" i="6"/>
  <c r="H76" i="6"/>
  <c r="H75" i="6"/>
  <c r="H72" i="6"/>
  <c r="H71" i="6"/>
  <c r="H70" i="6"/>
  <c r="H69" i="6"/>
  <c r="H68" i="6"/>
  <c r="H67" i="6"/>
  <c r="H66" i="6"/>
  <c r="H65" i="6"/>
  <c r="H64" i="6"/>
  <c r="H63" i="6"/>
  <c r="H62" i="6"/>
  <c r="H61" i="6"/>
  <c r="H58" i="6"/>
  <c r="H57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7" i="6"/>
  <c r="H26" i="6"/>
  <c r="H25" i="6"/>
  <c r="H24" i="6"/>
  <c r="H23" i="6"/>
  <c r="H22" i="6"/>
  <c r="H21" i="6"/>
  <c r="H20" i="6"/>
  <c r="H19" i="6"/>
  <c r="H18" i="6"/>
  <c r="H17" i="6"/>
  <c r="H14" i="6"/>
  <c r="H15" i="6" s="1"/>
  <c r="H13" i="6"/>
  <c r="H12" i="6"/>
  <c r="H11" i="6"/>
  <c r="H10" i="6"/>
  <c r="H7" i="6"/>
  <c r="H6" i="6"/>
  <c r="H5" i="6"/>
  <c r="H4" i="6"/>
  <c r="G157" i="3"/>
  <c r="G156" i="3"/>
  <c r="G155" i="3"/>
  <c r="G154" i="3"/>
  <c r="G153" i="3"/>
  <c r="G152" i="3"/>
  <c r="G147" i="3"/>
  <c r="G146" i="3"/>
  <c r="G145" i="3"/>
  <c r="G144" i="3"/>
  <c r="G143" i="3"/>
  <c r="G142" i="3"/>
  <c r="G141" i="3"/>
  <c r="G140" i="3"/>
  <c r="G139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0" i="3"/>
  <c r="G99" i="3"/>
  <c r="G98" i="3"/>
  <c r="G97" i="3"/>
  <c r="G96" i="3"/>
  <c r="G95" i="3"/>
  <c r="G94" i="3"/>
  <c r="G93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38" i="3"/>
  <c r="G37" i="3"/>
  <c r="G36" i="3"/>
  <c r="G35" i="3"/>
  <c r="G34" i="3"/>
  <c r="G29" i="3"/>
  <c r="G28" i="3"/>
  <c r="G27" i="3"/>
  <c r="G26" i="3"/>
  <c r="G25" i="3"/>
  <c r="G24" i="3"/>
  <c r="G23" i="3"/>
  <c r="G22" i="3"/>
  <c r="G30" i="3" s="1"/>
  <c r="G21" i="3"/>
  <c r="G20" i="3"/>
  <c r="H73" i="6" l="1"/>
  <c r="H87" i="6"/>
  <c r="H8" i="6"/>
  <c r="H28" i="6"/>
  <c r="H55" i="6"/>
  <c r="H88" i="6" s="1"/>
  <c r="H59" i="6"/>
  <c r="G158" i="3"/>
  <c r="G135" i="3"/>
  <c r="G89" i="3"/>
  <c r="G119" i="3"/>
  <c r="G148" i="3"/>
  <c r="G39" i="3"/>
  <c r="G101" i="3"/>
</calcChain>
</file>

<file path=xl/sharedStrings.xml><?xml version="1.0" encoding="utf-8"?>
<sst xmlns="http://schemas.openxmlformats.org/spreadsheetml/2006/main" count="497" uniqueCount="311">
  <si>
    <t>ITEM</t>
  </si>
  <si>
    <t>GRUPO 1 - ALIMENTÍCIOS</t>
  </si>
  <si>
    <t>MEDIDA</t>
  </si>
  <si>
    <t>ESPECIFICAÇÃO</t>
  </si>
  <si>
    <t>QUANT. ESTIMADA</t>
  </si>
  <si>
    <t>PREÇO UNITÁRIO</t>
  </si>
  <si>
    <t>PREÇO TOTAL</t>
  </si>
  <si>
    <t>CATMAT</t>
  </si>
  <si>
    <t>Embalagem 2 Quilograma</t>
  </si>
  <si>
    <t>AÇÚCAR cristal, Tipo: 1 Extra. Peneirado, puro, de aspecto sólido com cristais bem definidos, com cor/cheiro/sabor próprio do açúcar cristal. Sem Corantes. Cor Branca Extra. Isento de Impurezas. Obs.: Validade mínima: 6 meses (após a data da entrega).</t>
  </si>
  <si>
    <t>Frasco 100 Mililitro ou aproximadamente</t>
  </si>
  <si>
    <t>ADOÇANTE
 Aspecto Físico: Líquido
 Prazo Validade: mínimo de 1 ano
 Ingrediente principal: stévia 
 Tipo: Dietético 
 Características Adicionais: Bico Dosador. Boa qualidade ex.: Zero Cal</t>
  </si>
  <si>
    <t>Pacote 500 Gramas</t>
  </si>
  <si>
    <t>CAFÉ TRADICIONAL. Característica Adicional: Grãos Café Arábica Intensidade: Média 
 Prazo Validade Mínimo: 6 Meses
 Empacotamento: Almofada
 Tipo: Tradicional
 Apresentação: Torrado Moído. Intensidade média (5 a 7). boa Qualidade, ex.: Café Brasileiro, 3 Corações, Rancheiro.</t>
  </si>
  <si>
    <t>Caixa com 10 sachês</t>
  </si>
  <si>
    <t>CHÁ DE CAPIM CIDREIRA. Boa qualidade ex: Leão, Dr. Oetker ou similar</t>
  </si>
  <si>
    <t>CHÁ DE HORTELÃ. Boa qualidade ex: Leão, Dr. Oetker ou similar</t>
  </si>
  <si>
    <t>CHÁ DE MARACUJÁ COM CAMOMILA. Boa qualidade ex: Leão, 
 Dr. Oetker ou similar</t>
  </si>
  <si>
    <t>CHÁ DE CANELA COM MAÇA. Boa qualidade ex: Leão, Dr. Oetker ou similar</t>
  </si>
  <si>
    <t>CHÁ DE ERVA-DOCE. Boa qualidade ex: Leão, Dr. Oetker ou similar</t>
  </si>
  <si>
    <t>CHÁ DE MORANGO. Boa qualidade ex: Leão, Dr. Oetker ou similar</t>
  </si>
  <si>
    <t>CHÁ DE CAMOMILA. Boa qualidade ex: Leão, Dr. Oetker ou similar</t>
  </si>
  <si>
    <t>Embalagem 750ml</t>
  </si>
  <si>
    <t>VINAGRE de álcool transparente.</t>
  </si>
  <si>
    <t>VALOR TOTAL DO GRUPO 1 - ALIMENTÍCIOS</t>
  </si>
  <si>
    <t>GRUPO 2 - HIGIENE</t>
  </si>
  <si>
    <t>Unidade</t>
  </si>
  <si>
    <t>MÁSCARA descartável de triplo revestimento, com elásticos para orelhas e clipe nasal. Cobertura total da boca e nariz e bom ajuste ao contorno do rosto, sem deixar espaços nas laterais. Sem estampa, Cor branca, azul clara  e/ou preta.</t>
  </si>
  <si>
    <t xml:space="preserve">Caixa 8000 Unidadess </t>
  </si>
  <si>
    <t>PAPEL HIGIÊNICO INTERFOLIADO, FOLHA DUPLA. medindo aproximadamente 21,5x11cm. 100% celulose, folha branca e macia. Caixa com 8.000 folhas.</t>
  </si>
  <si>
    <t>Pacote 1000 Folha</t>
  </si>
  <si>
    <t>TOALHA DE PAPEL, INTERFOLIADO, FOLHA DUPLA,  2 (duas) dobras, medindo aproximadamente 21,5x21,6cm., 100% celulose (não precisa ser virgem), folha branca e grossa. Pacote com 1.000 folhas.</t>
  </si>
  <si>
    <t>Unidade (IMAGEM 14)</t>
  </si>
  <si>
    <t>RESERVATÓRIO PARA SABONETEIRA VELOX, 800ML MARCA PREMISSE Possui tampa superior pra inserção/abastecimento de Sabonete cremoso ou álcool em Gel e Mangueira com bico dosador pra encaixe na saída do produto. Capacidade: 800 ml Marca: Premisse Dimensões: 9,2 x 9,1 x 22,3 cm</t>
  </si>
  <si>
    <t>Galão de 5 L</t>
  </si>
  <si>
    <t>SABONETE LÍQUIDO PARA ASSEPSIA DAS MÃOS, aspecto físico viscoso perolado ou cremoso, com viscosidade superior a 1500 CPS. Fragrância de Erva Doce. PH neutro. 5 litros ou bem aproximado. OBS: Validade mínima: 12 meses (após a data da entrega).</t>
  </si>
  <si>
    <t>VALOR TOTAL DO GRUPO 2 - HIGIENE</t>
  </si>
  <si>
    <t>GRUPO 3 - LIMPEZA</t>
  </si>
  <si>
    <t>ÁGUA SANITÁRIA. Teor de cloro ativo de no mínimo 2,0%. Boa qualidade ex.: Ipê, Qboa, Zupp ou similar</t>
  </si>
  <si>
    <t>Frasco 1 L</t>
  </si>
  <si>
    <t>ÁLCOOL ETÍLICO Hidratado líquido 46º IGPM. Para uso em limpeza de ambientes</t>
  </si>
  <si>
    <t>DESINFETANTE bactericida concentrado, fragrância lavanda.</t>
  </si>
  <si>
    <t>DESINFETANTE bactericida concentrado, sem cheiro, sem cloro.</t>
  </si>
  <si>
    <t>BALDE REFORÇADO com alça, capacidade 10 ou 12 litros ou aproximadamente, material resistente, cor escura. Boa qualidade ex.: Sanremo, Vonder, Bettanin, Condor, Bralimpia ou similar.</t>
  </si>
  <si>
    <t>DESENTUPIDOR de sucção para pia, borracha flexível e resistente, cabo de no mínimo 60cm. Material do cabo madeira ou plastico resistente não vasado (furos)</t>
  </si>
  <si>
    <t>DESENTUPIDOR de sucção para sanitário, borracha flexível e resistente, cabo de no mínimo 17cm. Material do cabo madeira ou plastico resistente não vasado (furos)</t>
  </si>
  <si>
    <t>DETERGENTE líquido biodegradável NEUTRO para lavagem de louças e pisos em geral. ALTA VISCOSIDADE, Ex.. Ipê, Limpol ou similar</t>
  </si>
  <si>
    <t>ESCOVA MANUAL para limpeza, com alça circular, 14cm de comprimento ou aproximadamente, cerdas duras. Boa qualidade ex.: Rayco, Bettanin, Atlas ou similar.</t>
  </si>
  <si>
    <t>Pacote</t>
  </si>
  <si>
    <t>ESPONJA DE LÃ DE AÇO (pacote com oito unidades). Boa qualidade Ex.: Assolan, Bombril ou similar</t>
  </si>
  <si>
    <t>ESPONJA DUPLA FACE para louças, dimensões mínimas de 11x7x2cm. Boa qualidade. Ex.: Bom Bril, Scotch-Brite, Assolan ou similar.</t>
  </si>
  <si>
    <t>FLANELA 100% algodão, Cor branca, 40 x 60cm</t>
  </si>
  <si>
    <t>FLANELA 100% algodão, Cor laranja, 40 x 60cm</t>
  </si>
  <si>
    <t>Frasco 300ml ou aproximadamente</t>
  </si>
  <si>
    <t>LIMPA INOX spray, limpeza a seco (sem enxágue). Boa qualidade Ex.: Brilha Inox Scotch-Brite, Super Dom ou similar.</t>
  </si>
  <si>
    <t>LIMPA VIDROS profissional, aroma suave.</t>
  </si>
  <si>
    <t>LIMPADOR MULTIUSO concentrado, cor clara ou incolor, cheiro suave (tradicional ou clássico). Boa qualidade Ex.: Veja, Ipê ou similar</t>
  </si>
  <si>
    <t>Frasco 200 ml</t>
  </si>
  <si>
    <t>LUSTRA MÓVEIS cremoso para multisuperfícies (como madeira, fórmica, mármore e esmaltados), aroma lavanda. Boa qualidade Ex.: Poliflor ou similar</t>
  </si>
  <si>
    <t>Frasco 60ml ou aproximadamente</t>
  </si>
  <si>
    <t>SPRAY BLOQUEADOR DE ODORES sanitários, aroma Lavanda. Boa qualidade Ex.: Freeco, Coala ou similar</t>
  </si>
  <si>
    <t>ÓLEO LUBRIFICANTE MULTIUSO, aplicação em dobradiças de portas. Ex.. Óleo Multiuso Singer, King ou similar. 100mL .</t>
  </si>
  <si>
    <t>PÁ coletora de lixo com reservatório com tampa, cor escura, Medidas: 27,5cm x 27,5cm x 12cm ou aproximadamente. Cabo de madeira forrada com no mínimo 1m de altura. Boa qualidade Ex.: Bettanin, Condor ou similiar</t>
  </si>
  <si>
    <t>PANO DE CHÃO, saco extra grande, grosso, dimensões mínimas 50x80cm ou aproximadamente, branco, 100% algodão</t>
  </si>
  <si>
    <t>Frasco 500ml</t>
  </si>
  <si>
    <t>LIMPA MDF e fita de borda 500ml spray. ex.. r-pro , g-clean, gmad ou marca similar</t>
  </si>
  <si>
    <t>Par</t>
  </si>
  <si>
    <t>LUVAS de latéx, PROTEÇÃO TIPO A (ou seja, luva de material bem resistente), para limpeza, tam. G, cor verde ou azul.</t>
  </si>
  <si>
    <t>LUVAS de latéx, PROTEÇÃO TIPO A (ou seja, luva de material bem resistente), para limpeza, Tam. G, cor amarela.</t>
  </si>
  <si>
    <t>SABÃO EM BARRA 900G ou aproximadamente, 5 barras. Neutro com glicerina ou glicerinado, testado dermatologicamente. Boa qualidade ex.: Minuano, Ipê ou similar</t>
  </si>
  <si>
    <t>Caixa 1,6 kg</t>
  </si>
  <si>
    <t>SABÃO EM PÓ. Boa qualidade Ex.: Omo, Tixan ou similar</t>
  </si>
  <si>
    <t>Pacote com 100 Unidadess</t>
  </si>
  <si>
    <t>SACO PLÁSTICO PARA LIXO DE 20 LITROS. Material resistente, no mínimo 3 micras. Cor preta.</t>
  </si>
  <si>
    <t>SACO PLÁSTICO PARA LIXO DE 40 LITROS. Material resistente, no mínimo 5 micras. Cor preta.</t>
  </si>
  <si>
    <t>SACO PLÁSTICO PARA LIXO 100 LITROS. Material resistente, no mínimo 10 micras. Cor preta.</t>
  </si>
  <si>
    <t>Frasco 250 ou 300ml</t>
  </si>
  <si>
    <t>SAPONÁCEO cremoso sem riscar, aroma tradicional ou clássico. Ex.: Bombril, Ipê ou similar</t>
  </si>
  <si>
    <t>VASSOURA de pelo, largura 30 cm ou aproximadamente, cerdas sintéticas resistentes, material da base em plástico resistente, material do cabo em alumínio. boa qualidade Ex.: Condor, Sanremo, Bettanin ou similar</t>
  </si>
  <si>
    <t>VASSOURINHA para sanitário com copo higiênico, material todo em plástico resistente, no mínimo 30cm de Altura. Boa qualidade Ex.: Flash Limp, Condor ou similar</t>
  </si>
  <si>
    <t>PLACA DE SINALIZAÇÃO “cuidado piso molhado” . Material: Polipropileno. Cor amarela.</t>
  </si>
  <si>
    <t>Kit (IMAGEM 1)</t>
  </si>
  <si>
    <t>CONJUNTO MOP PLANO DOBRÁVEL : 1 balde de limpeza duplo (sistema 2 águas), 1 sistema de espremedor por alavanca, capacidade mínima total 30 litros, 1 cabo regulável com no mínimo 1,4 m de comprimento, extensível e removível, 1 MOP plano com ARMAÇÃO e DOBRÁVEL para ter o refil espremido no espremedor dimensões 40cm x 15cm, sistema de fixação dos refis, no mínimo 1 refil de algodão. Rodas fixadas ao balde ou por encaixe do conjunto. Boa qualidade ex: Kit Mop Doblô 20 Flex com Mop Plano dobrável Bralimpia ou similar</t>
  </si>
  <si>
    <t>Unidade (IMAGEM 2)</t>
  </si>
  <si>
    <t>REFIL P/ MOP PLANO - ALGODÃO (compatível para instalação no item KIT MOP PLANO) com sistemas para fixação no MOP seja por elásticos, ilhoes ou outro. Material em 100% algodão. Comp. Largura Altura Peso Código
 48 cm x 20 cm x 2 cm. Boa qualidade ex: Bralimpia</t>
  </si>
  <si>
    <t>Unidade (IMAGEM 3)</t>
  </si>
  <si>
    <t>REFIL P/ MOP PÓ PLANO - SINTÉTICO (compatível para instalação no item KIT MOP PLANO) com sistemas para fixação no MOP seja por elásticos, ilhoes ou outro. Material em 100% algodão. Comp. Largura Altura Peso Código
 48 cm x 20 cm x 2 cm. Boa qualidade ex: Bralimpia</t>
  </si>
  <si>
    <t>Unidade (IMAGEM 4)</t>
  </si>
  <si>
    <t>ARMAÇÃO DE MOP PLANO em Polipropileno, dobrável, para ser utilizado nos espremedores horizontais. Fortes garras
 plásticas para fixação dos os refis, 40cm. Boa qualidade ex: Bralimpia</t>
  </si>
  <si>
    <t>Unidade (IMAGEM 5)</t>
  </si>
  <si>
    <t>MOP ÚMIDO/ESFREGÃO em polipropileno, aço e cabo de alumínio de no mínimo 1,40m. Boa qualidade ex: Bralimpia</t>
  </si>
  <si>
    <t>Unidade (IMAGEM 6)</t>
  </si>
  <si>
    <t>CABO DE ALUMÍNIO, de rosca 22mm, comprimento mínimo 1,4m. Para uso em rodos, mops, etc</t>
  </si>
  <si>
    <t>Unidade (IMAGEM 7)</t>
  </si>
  <si>
    <t>HASTE GARRA DE METAL para mop úmido tipo esfregão</t>
  </si>
  <si>
    <t>Unidade (IMAGEM 8)</t>
  </si>
  <si>
    <t>REFIL MOP ÚMIDO COM CINTA Ponta Loop 85% Algodão no mínimo. Cores diversas ou cru. Para uso em mop garra metal. Boa qualidade ex.: Bralimpia</t>
  </si>
  <si>
    <t>Unidade (IMAGEM 9)</t>
  </si>
  <si>
    <t>VARAL RETRÁTIL de chão, sem abas, 6 varetas. Material: todo em alumínio. Dimensões mínimase aproximadas Altura: 78cm Largura: 49cm Comprimento: 88cm.</t>
  </si>
  <si>
    <t>Unidade (IMAGEM 10)</t>
  </si>
  <si>
    <t>ESCADA DE ALUMÍNIO DE 06 DEGRAUS, em formato A, dobrável, peso suportado igual ou maior que 120kg, pés e base antiderrapante, base com trava, com alça para apoiar as mãos. Selo do Inmetro.</t>
  </si>
  <si>
    <t>Unidade (IMAGEM 11)</t>
  </si>
  <si>
    <t>ESCADA DE ALUMÍNIO DE 03 DEGRAUS, em formato A, dobrável, peso suportado igual ou maior que 100kg, pés e base antiderrapante, base com trava, com alça para apoiar as mãos. Selo do Inmetro.</t>
  </si>
  <si>
    <t>Unidade (IMAGEM 12)</t>
  </si>
  <si>
    <t>RODO LIMPA VIDRO PROFISSIONAL, 2 em 1 (uma base de rodo e outra de pano ou microfibra), com cabo de alumínio extensível. Boa qualidade ex.: Flash Limp ou similar</t>
  </si>
  <si>
    <t>Unidade (IMAGEM 13)</t>
  </si>
  <si>
    <t>ESPANADOR ELETROSTÁTICO cabo extensor flexível telescópico ou rosqueável de no mínimo 1,50 metros. Espanador de dobrável, removível e lavável. Material do espanador: microfibra, cerdas macias. Material do cabo: alumínio e plástico resistente.</t>
  </si>
  <si>
    <t>VALOR TOTAL DO GRUPO 3 - LIMPEZA</t>
  </si>
  <si>
    <t>GRUPO 4 - EMBALAGENS E DESCARTÁVEIS</t>
  </si>
  <si>
    <t>Unidade (IMAGEM 15)</t>
  </si>
  <si>
    <t>FRASCO EM PLÁSTICO RESISTENTE.  Capacidade: 500 ML
 Aplicação: Armazenar Produtos De Higiene. COM TAMPA DE VÁLVULA PUMP</t>
  </si>
  <si>
    <t>Pacote 50 Unidades</t>
  </si>
  <si>
    <t>COLHER DESCARTÁVEL SOBREMESA, material PP - polipropileno resistente. Não Tóxico</t>
  </si>
  <si>
    <t>Pacote 100 Unidades</t>
  </si>
  <si>
    <t>COPO DESCARTÁVEL, 200 ML, Sem Tampa, material PP - polipropileno resistente. Não Tóxico</t>
  </si>
  <si>
    <t>Embalagem 10 Unidades</t>
  </si>
  <si>
    <t>PRATO DESCARTÁVEL, material PP - polipropileno resistente,15 cm, Não Tóxico</t>
  </si>
  <si>
    <t>Rolo</t>
  </si>
  <si>
    <t>FILME PVC para embalar alimentos,uso manual. Dimensões: 28cmx30m (ou aproximadamente). Transparente.</t>
  </si>
  <si>
    <t>Caixa 30 Unidades</t>
  </si>
  <si>
    <t>COADOR /FILTRO DESCARTÁVEL de papel para café, nº 103 – caixa com 30 Unidadess ou aproximadamente.</t>
  </si>
  <si>
    <t>GUARDANAPO DE PAPEL folha simples, macio, medindo 24x22 cm ou aproximadamente, 100% celulose, branco, pacote com 50 folhas, sem perfume. Boa qualidade ex: Snob, Santepel ou similar</t>
  </si>
  <si>
    <t>Pacote 500 Unidades</t>
  </si>
  <si>
    <t>MEXEDOR DE CAFÉ DE MAMBU tipo palheta medindo no mínimo 9 cm (GRANDE)</t>
  </si>
  <si>
    <t>VALOR TOTAL DO GRUPO 4 - EMBALAGENS E DESCARTÁVEIS</t>
  </si>
  <si>
    <t>GRUPO 5 - COZINHA</t>
  </si>
  <si>
    <t>Unidade (IMAGEM 16)</t>
  </si>
  <si>
    <t>GARRAFA TÉRMICA, com bombeamento e saída do líquido por alavanca ou botão, material externo em Aço Inoxidável, Capacidade: 2,5 L. Boa qualidade ex.: Termolar, Brinox ou similar .</t>
  </si>
  <si>
    <t>Pano de prato 100% algodão (sem ou poucos detalhes) branco, dimensões mínimas 70cm x 45cm ou aproximadamente. Com barras bem costuradas, sem desfiados.</t>
  </si>
  <si>
    <t>PEGADOR ALIMENTO universal. Material: AÇO INOXIDÁVEL, Comprimento: 21 CM, Características Adicionais: Com 5 Cm De Largura</t>
  </si>
  <si>
    <t xml:space="preserve">PORTA-GUARDANAPO.  Material: AÇO INOXIDÁVEL. Dimensões aproximadas: 3,5 CM x 7 CM x 11 CM. Não aramado, em chapa. </t>
  </si>
  <si>
    <t>FACA MESA/REFEIÇÃO, com serra e ponta, material aço inox, acabamento em brilho, tamanho 21 cm (ou aproximadamente), sem muitos detalhes. Boa qualidade, ex.: marca Tramontana, Brinox ou similar.</t>
  </si>
  <si>
    <t>BANDEJA, Material: AÇO INOXIDÁVEL. Tipo: Lisa. Dimensões: Cerca de 40 X 30 X 2 CM</t>
  </si>
  <si>
    <t>PRATO DE REFEIÇÃO, material porcelana, cor branca, liso, redondo, espessura de 3 mm (ou aproximadamente).</t>
  </si>
  <si>
    <t>ASSADEIRA retângular alta de alumínio 38 C x 26 L x5,5 A cm</t>
  </si>
  <si>
    <t>TIGELA de vidro, 3 L, transparente, lisa, que pode usar no freezer e microondas. Boa qualidade ex: Marinex</t>
  </si>
  <si>
    <t>Unidade (IMAGEM 17)</t>
  </si>
  <si>
    <t>COPO, capacidade para 300ml, material vidro, transparente, sem detalhes, redondo, espessura do vidro de 3 mm (ou aproximadamente).</t>
  </si>
  <si>
    <t>Unidade (IMAGEM 18)</t>
  </si>
  <si>
    <t>TAÇA DE ÁGUA, capacidade para 250ml, material vidro, transparente, sem detalhes, redondo, espessura do vidro de 3 mm (ou aproximadamente).</t>
  </si>
  <si>
    <t>FUNIL de Plástico, medida 12 cm de diâmetro ou aproximadamente.</t>
  </si>
  <si>
    <t>Unidade (IMAGEM 19)</t>
  </si>
  <si>
    <t>JARRA/SUQUEIRA DE VIDRO, com torneira, capacidade 5 litros,transparente, espessura do vidro de no mínimo 3 mm.</t>
  </si>
  <si>
    <t>AÇUCAREIRO EM INOX com tampa colher, pote açúcar de 300ml a 450ml</t>
  </si>
  <si>
    <t>VALOR TOTAL DO GRUPO 5 - COZINHA</t>
  </si>
  <si>
    <t>GRUPO 6 - EXPEDIENTE</t>
  </si>
  <si>
    <t>COLA INSTATÂNEA MULTIUSO, 2g. Viscosidade ou colagem alta. Embalagem blíster. Aplicação em borrachas, plásticos, metais, acrílicos, PVC entre outros. Boa qualidade ex: Super Bonder, Tek Bond.</t>
  </si>
  <si>
    <t>CANETA ESFEROGRÁFICA AZUL, ponta fina 0,7 ou 0,8mm, tampa ventilada, boa qualidade Ex: Compactor, Bic ou similar</t>
  </si>
  <si>
    <t>CANETA ESFEROGRÁFICA PRETA, ponta fina 0,7 ou 0,8mm, tampa ventilada, boa qualidade Ex: Compactor, Bic ou similar</t>
  </si>
  <si>
    <t>CANETA ESFEROGRÁFICA VERMELHA, ponta fina 0,7 ou 0,8mm, tampa ventilada, boa qualidade Ex: Compactor, Bic ou similar</t>
  </si>
  <si>
    <t>FITA ADESIVA transparente, pequena, material polipropileno (ou similar), tipo mono face, medida de 12mm (L) x 10m (C), transparente. boa qualidade, ex.: marca Scotch, Adelbras.</t>
  </si>
  <si>
    <t>GRAMPEADOR de mesa preto (ou cor escura), medindo 12cm ou aproximadamente , com parte superior anatômica e com borracha (ou similar), base inferior com borracha para não deslizar, para grampos 26/6, capacidade para grampear até 25 folhas. Boa qualidade, ex.: Cis C-10</t>
  </si>
  <si>
    <t>LAPISEIRA em metal 0.7mm – boa Qualidade – Cores Variadas</t>
  </si>
  <si>
    <t>CANETA MARCA-TEXTO fluorescente, ponta chanfrada de aproximadamente 3,5 mm, secagem rápida, cor da tinta e do corpo AMARELO, validade mínima de 12 meses.</t>
  </si>
  <si>
    <t>CANETA MARCA-TEXTO fluorescente, ponta chanfrada de aproximadamente 3,5 mm, secagem rápida, cor da tinta e do corpo LARANJA, validade mínima de 12 meses.</t>
  </si>
  <si>
    <t>CANETA MARCA-TEXTO fluorescente, ponta chanfrada de aproximadamente 3,5 mm, secagem rápida, cor da tinta e do corpo VERDE, validade mínima de 12 meses.</t>
  </si>
  <si>
    <t>Pacote 500 Folhas</t>
  </si>
  <si>
    <t>PORTA CANETAS, clips e lembretes, cor fumê 3 divisões, material poliestireno (ou similar).</t>
  </si>
  <si>
    <t>VALOR TOTAL DO GRUPO 6 - EXPEDIENTE</t>
  </si>
  <si>
    <t>GRUPO 7 -  INFORMÁTICA</t>
  </si>
  <si>
    <t>APOIO PARA PUNHOS ergonômico (uso em teclado), material externo de tecido sintético resistente, material interno ESPUMA MACIA, base antiderrapante, medidas aproximadas de 44cm x 7cm, cor preta.</t>
  </si>
  <si>
    <t>MOUSE PAD ERGONÔMICO PEQUENO, base de borracha antiderrapante, formato arredondado (ou similar), forro superior de tecido sintético resistente, dimensões aproximadas 23x19cm, com apoio de pulso de ESPUMA MACIA, borda colada e bem reforçada, cor preta ou escura.</t>
  </si>
  <si>
    <t>MOUSE ÓPTICO SEM FIO, rolagem fácil, 1.000 dpi, entrada USB, design ambidestro, COMPRIMENTO DO MOUSE DE NO MÍNIMO 11CM. Boa qualidade ex.: Microsoft, Logitech, ou similar.</t>
  </si>
  <si>
    <t>CARREGADOR DE PILHAS, AA/AAA e Baterias 9v. Boa qualidade Ex: Elgin. Com 4 pilhas, carregamento Bivolt ou 220V.  Luz indicativa de carregado. Boa qualidade ex: Duracell, Philips, ou similar</t>
  </si>
  <si>
    <t>PILHA AAA (palito) RECARREGÁVEL, no mínimo 2.500 mAh, embalagem em blister COM  4 UNIDADES, validade mínima de 12 meses. Boa qualidade ex: Duracell, Elgin, ou similar</t>
  </si>
  <si>
    <t>PILHA AA (pequena) RECARREGÁVEL, no mínimo 2.500 mAh, embalagem em blister COM  4 UNIDADES, validade mínima de 12 meses.  Boa qualidade ex: Duracell, Elgin, ou similar</t>
  </si>
  <si>
    <t>CABO ADAPTADOR UBS Para Rede Ethernet RJ45, 10cm.</t>
  </si>
  <si>
    <t>CABO HDMI X HDMI, 2.0,  1,50 metros , preto</t>
  </si>
  <si>
    <t>Unidade (IMAGEM 20)</t>
  </si>
  <si>
    <t>CARRINHO/SUPORTE tipo skate para estabilizador e CPU. Ajustável. Capacidade 15kg, 4 Rodas Giratórias, Cor Preta</t>
  </si>
  <si>
    <t>VALOR TOTAL DO GRUPO 7 -  INFORMÁTICA</t>
  </si>
  <si>
    <t>GRUPO 8 - ILUMINAÇÃO</t>
  </si>
  <si>
    <t>LÂMPADA LED A60 9W ou aproximadamente (com equivalencia de no mínimo 50W) 100-240V ou Bivolt E27 4000K PC. Vida útil de no mínimo 25.000 horas. Boa qualidade e durabilidade ex.: Philips, Osram, General Electric ou similar</t>
  </si>
  <si>
    <t>LÂMPADA LED TUBULAR T8 2,40M 40W ou aproximadamente 4000K 100-240V ou Bivolt . Soquete
G13. Vida útil de no mínimo 25.000 horas. Boa qualidade e durabilidade ex.: Philips, Osram, General Electric ou similar</t>
  </si>
  <si>
    <t>LÂMPADA LED TUBULAR T8 1,20M 40W ou aproximadamente 4000K 100-240V ou Bivolt. Soquete
G13. Vida útil de no mínimo 25.000 horas. Boa qualidade e durabilidade ex.: Philips, Osram, General Electric ou similar</t>
  </si>
  <si>
    <t>LÂMPADA LED PAR-20 100-240V ou Bivolt 7W ou aproximadamente 4000K. Vida útil de no mínimo 25.000 horas. Boa qualidade e durabilidade ex.: Philips, Osram, General Electric ou similar</t>
  </si>
  <si>
    <t>SPOT LED DE EMBUTIR DICROICA, FACE PLANA, 5W ou aproximadamente QUADRADO 88X88MM 4000 K 100-240V ou Bivolt. Vida útil de no mínimo 25.000 horas. Boa qualidade e durabilidade ex.: Philips, Osram, General Electric ou similar</t>
  </si>
  <si>
    <t>PAINEL/PLAFONIER DE LED BRANCO DE EMBUTIR 30x30cm 4.000K 14W ou aproximadamente. Vida útil de no mínimo 25.000 horas. Boa qualidade e durabilidade ex.: Philips, Osram, General Electric ou similar</t>
  </si>
  <si>
    <t>VALOR TOTAL DO GRUPO 8 - ILUMINAÇÃO</t>
  </si>
  <si>
    <t>INSERIR LOGO DA EMPRESA</t>
  </si>
  <si>
    <t xml:space="preserve">DATA: </t>
  </si>
  <si>
    <t>RAZÃO SOCIAL:</t>
  </si>
  <si>
    <t>NOME FANTASIA:</t>
  </si>
  <si>
    <t>CNPJ:</t>
  </si>
  <si>
    <t>ENDEREÇO:</t>
  </si>
  <si>
    <t>TELEFONE:</t>
  </si>
  <si>
    <t>CONTATO:</t>
  </si>
  <si>
    <t>E-MAIL:</t>
  </si>
  <si>
    <t>VALIDADE DA PROPOSTA (Não inferior a 60 dias): 60 (sessenta) dias</t>
  </si>
  <si>
    <t>Vimos apresentar proposta para o Conselho de Arquitetura e Urbanismo de Goiás, CNPJ: 14.896.563/0001-14, conforme especificações constantes no Termo de Referência deste processo, com as quais concordamos plenamente:</t>
  </si>
  <si>
    <t>MARCA</t>
  </si>
  <si>
    <t>DESCRIÇÃO DOS MATERIAIS HIGIENE, LIMPEZA E COPEIRAGEM</t>
  </si>
  <si>
    <t>dimensões</t>
  </si>
  <si>
    <t>QUANT</t>
  </si>
  <si>
    <t>QUANT P/ COMPRAR</t>
  </si>
  <si>
    <t>CATMAT RESERVA</t>
  </si>
  <si>
    <t>ACHAR VALOR UM POUCO  ACIMA DESTE</t>
  </si>
  <si>
    <t>Conjunto MOP GIRATÓRIO: balde de limpeza duplo com rodas (acopladas ao balde ou não, emborrachadas ou outro material que não arranhe o chão), sendo 2 baldes ou 1 com duas divisórias (sistema 2 águas), capacidade mínima de cada balde 5 litros, sistema centrifuga EM INOX, cabo regulável com no mínimo 1,6 m de comprimento. Boa qualidade ex.: Perfect Pro Condor ou similar</t>
  </si>
  <si>
    <t xml:space="preserve">Kit </t>
  </si>
  <si>
    <t xml:space="preserve">QUADRO DE FORMAÇÃO DE PREÇO </t>
  </si>
  <si>
    <t>GRUPO 1 - BENS MÓVEIS NÃO ATIVÁVEIS</t>
  </si>
  <si>
    <t>Item</t>
  </si>
  <si>
    <t>Medida</t>
  </si>
  <si>
    <t>Especificação</t>
  </si>
  <si>
    <t>Imagens Ilustrativas</t>
  </si>
  <si>
    <t>Quant. Estimada</t>
  </si>
  <si>
    <t>Preço Unitário Estimado</t>
  </si>
  <si>
    <t>Preço Total Estimado</t>
  </si>
  <si>
    <t>OBS:</t>
  </si>
  <si>
    <r>
      <rPr>
        <b/>
        <sz val="11"/>
        <color rgb="FF000000"/>
        <rFont val="Arial, sans-serif"/>
      </rPr>
      <t xml:space="preserve">DESCANSO DE PÉS 
</t>
    </r>
    <r>
      <rPr>
        <sz val="11"/>
        <color rgb="FF000000"/>
        <rFont val="Arial, sans-serif"/>
      </rPr>
      <t>Material Estrutura: Aço
 Material Bandeja: Aço
 Tipo: Ajustável
 Ajuste Altura: Três Estágios: 1º-6,5/2º-8,5/3º-12 CM
 Largura: Placa Plataforma 39 CM
 Tratamento Superficial: Epóxi Cor Preta
 Profundidade: Placa Plataforma 28 CM
 Características Adicionais: Borracha Antiderrapante
 Largura Total: 44,50 CM</t>
    </r>
  </si>
  <si>
    <t>Enviar catálogo ou panfleto informativo.</t>
  </si>
  <si>
    <r>
      <rPr>
        <b/>
        <sz val="11"/>
        <color rgb="FF000000"/>
        <rFont val="Arial, sans-serif"/>
      </rPr>
      <t xml:space="preserve">CARRINHO PARA TRANSPORTE DE CARGAS PEQUENAS
</t>
    </r>
    <r>
      <rPr>
        <sz val="11"/>
        <color rgb="FF000000"/>
        <rFont val="Arial, sans-serif"/>
      </rPr>
      <t xml:space="preserve"> Material: Aço
 Tratamento Superficial: Pintura Epóxi 
 Capacidade: 150 KG
 Altura: 80 CM
 Largura: 50 CM
 Quantidade Rodas: 4
 Material Rodas: Borracha
 Tipo: Plataforma
 Características Adicionais: Com 2 Bandejas
 Aplicação: Transporte De Processo</t>
    </r>
  </si>
  <si>
    <r>
      <rPr>
        <b/>
        <sz val="11"/>
        <color rgb="FF000000"/>
        <rFont val="Arial, sans-serif"/>
      </rPr>
      <t xml:space="preserve">VENTILADOR
 </t>
    </r>
    <r>
      <rPr>
        <sz val="11"/>
        <color rgb="FF000000"/>
        <rFont val="Arial, sans-serif"/>
      </rPr>
      <t>Tipo: Mesa
 Potência Motor: 200 W
 Tensão Alimentação: 220 V
 Características Adicionais: Hélice Com 3 Pás
 Material: Plástico
 Diâmetro: 50 CM
 Cor: Preta, boa qualidade ex. Arno, Mondial, ou similar conforme esta descrição.</t>
    </r>
  </si>
  <si>
    <r>
      <rPr>
        <b/>
        <sz val="11"/>
        <color rgb="FF000000"/>
        <rFont val="Arial, sans-serif"/>
      </rPr>
      <t xml:space="preserve">Relógio Plástico de Parede
</t>
    </r>
    <r>
      <rPr>
        <sz val="11"/>
        <color rgb="FF000000"/>
        <rFont val="Arial, sans-serif"/>
      </rPr>
      <t xml:space="preserve">Mostrador: Analógico 
Funcionamento: Pilha  
Características Adicionais: Fundo Branco E Algarismos Arábicos Pretos. 
Produto original de fábrica </t>
    </r>
  </si>
  <si>
    <t>Enviar catálogo ou panfleto informativo ou foto do produto</t>
  </si>
  <si>
    <t>VALOR TOTAL GRUPO 1</t>
  </si>
  <si>
    <t>GRUPO 2 - GÊNEROS ALIMENTÍCIOS</t>
  </si>
  <si>
    <r>
      <rPr>
        <b/>
        <sz val="11"/>
        <color theme="1"/>
        <rFont val="Arial, sans-serif"/>
      </rPr>
      <t xml:space="preserve">AÇÚCAR cristal, Tipo: 1 Extra. 
</t>
    </r>
    <r>
      <rPr>
        <sz val="11"/>
        <color theme="1"/>
        <rFont val="Arial, sans-serif"/>
      </rPr>
      <t>Peneirado, puro, de aspecto sólido com cristais bem definidos, com cor/cheiro/sabor próprio do açúcar cristal. Sem Corantes. Cor Branca Extra. Isento de Impurezas.</t>
    </r>
    <r>
      <rPr>
        <b/>
        <sz val="11"/>
        <color theme="1"/>
        <rFont val="Arial, sans-serif"/>
      </rPr>
      <t xml:space="preserve"> Obs.: Validade mínima: 6 meses (após a data da entrega).</t>
    </r>
  </si>
  <si>
    <t>Frasco 100 Mililitro</t>
  </si>
  <si>
    <r>
      <rPr>
        <b/>
        <sz val="11"/>
        <color rgb="FF000000"/>
        <rFont val="Arial, sans-serif"/>
      </rPr>
      <t xml:space="preserve">ADOÇANTE
</t>
    </r>
    <r>
      <rPr>
        <sz val="11"/>
        <color rgb="FF000000"/>
        <rFont val="Arial, sans-serif"/>
      </rPr>
      <t xml:space="preserve"> Aspecto Físico: Líquido
 Ingredientes: Estévia 
 Tipo: Dietético 
 Características Adicionais: Bico Dosador
</t>
    </r>
    <r>
      <rPr>
        <b/>
        <sz val="11"/>
        <color rgb="FF000000"/>
        <rFont val="Arial, sans-serif"/>
      </rPr>
      <t xml:space="preserve"> Prazo Validade: mínimo de 1 ano</t>
    </r>
  </si>
  <si>
    <t>Pacote 500 Grama</t>
  </si>
  <si>
    <r>
      <rPr>
        <b/>
        <sz val="11"/>
        <color rgb="FF000000"/>
        <rFont val="Arial, sans-serif"/>
      </rPr>
      <t xml:space="preserve">CAFÉ TRADICIONAL. 
</t>
    </r>
    <r>
      <rPr>
        <sz val="11"/>
        <color rgb="FF000000"/>
        <rFont val="Arial, sans-serif"/>
      </rPr>
      <t xml:space="preserve">Característica Adicional: Grãos Café Arábica Intensidade: Média 
 Empacotamento: Almofada
 Tipo: Tradicional
 Apresentação: Torrado Moído. Intensidade média (5 a 7). boa Qualidade, ex.: Café Brasileiro, 3 Corações, Rancheiro.
</t>
    </r>
    <r>
      <rPr>
        <b/>
        <sz val="11"/>
        <color rgb="FF000000"/>
        <rFont val="Arial, sans-serif"/>
      </rPr>
      <t xml:space="preserve"> Prazo Validade Mínimo: 6 Meses</t>
    </r>
  </si>
  <si>
    <t>Embalagem 500 Grama</t>
  </si>
  <si>
    <r>
      <rPr>
        <b/>
        <sz val="11"/>
        <color theme="1"/>
        <rFont val="Arial, sans-serif"/>
      </rPr>
      <t xml:space="preserve">CHÁ DE ERVA-DOCE, sementes secas para chá. 
</t>
    </r>
    <r>
      <rPr>
        <sz val="11"/>
        <color theme="1"/>
        <rFont val="Arial, sans-serif"/>
      </rPr>
      <t>Data de validade identificada na embalagem. Obs.: Validade mínima: 12 meses (após a data da entrega).</t>
    </r>
  </si>
  <si>
    <r>
      <rPr>
        <b/>
        <sz val="11"/>
        <color rgb="FF000000"/>
        <rFont val="Arial, sans-serif"/>
      </rPr>
      <t xml:space="preserve">CHÁ-MATE, erva-mate tostada 
</t>
    </r>
    <r>
      <rPr>
        <sz val="11"/>
        <color rgb="FF000000"/>
        <rFont val="Arial, sans-serif"/>
      </rPr>
      <t>Data de validade identificada na embalagem. Obs.: Validade mínima: 12 meses (após a data da entrega).</t>
    </r>
  </si>
  <si>
    <t>VALOR TOTAL GRUPO 2</t>
  </si>
  <si>
    <t>GRUPO 3 - LIMPEZA E HIGIENE</t>
  </si>
  <si>
    <t>Galão 5 Litro</t>
  </si>
  <si>
    <r>
      <rPr>
        <b/>
        <sz val="11"/>
        <color theme="1"/>
        <rFont val="Arial, sans-serif"/>
      </rPr>
      <t xml:space="preserve">ÁLCOOL EM GEL ANTISSÉPTICO
</t>
    </r>
    <r>
      <rPr>
        <sz val="11"/>
        <color theme="1"/>
        <rFont val="Arial, sans-serif"/>
      </rPr>
      <t xml:space="preserve">70º de álcool etílico, para higienização de mãos. Sem aroma. Incolor. Dermatologicamente testado. com glicerina ou outro emoliente para maciez das mãos. </t>
    </r>
    <r>
      <rPr>
        <b/>
        <sz val="11"/>
        <color theme="1"/>
        <rFont val="Arial, sans-serif"/>
      </rPr>
      <t>OBS: Validade mínima: 12 meses (após a data da entrega).</t>
    </r>
  </si>
  <si>
    <t>Litro</t>
  </si>
  <si>
    <r>
      <rPr>
        <b/>
        <sz val="11"/>
        <color theme="1"/>
        <rFont val="Arial, sans-serif"/>
      </rPr>
      <t xml:space="preserve">ÁLCOOL ETÍLICO 
</t>
    </r>
    <r>
      <rPr>
        <sz val="11"/>
        <color theme="1"/>
        <rFont val="Arial, sans-serif"/>
      </rPr>
      <t>Hidratado líquido 70º IGPM.</t>
    </r>
  </si>
  <si>
    <r>
      <rPr>
        <b/>
        <sz val="11"/>
        <color rgb="FF000000"/>
        <rFont val="Arial, sans-serif"/>
      </rPr>
      <t xml:space="preserve">ASSENTO OVAL UNIVERSAL PARA VASO SANITÁRIO, cor branca. 
</t>
    </r>
    <r>
      <rPr>
        <sz val="11"/>
        <color rgb="FF000000"/>
        <rFont val="Arial, sans-serif"/>
      </rPr>
      <t>Batente antideslizante, selo do INMETRO, material polipropileno (ou similar de alta qualidade e resistência) com acabamento de alto-brilho (liso). Não almofadado. Dimensões aproximadas: 4 cm (A) (fechado) x 41 (C) x 38 (L) 15 cm de distância dos furos. Fixação comum de aço inox (ou similar que não enferruja), com kit de instalação (2 parafusos e 2 porcas). Com sistema que mantém o assento em pé enquanto aberto. Tampa que cobre todo assento.</t>
    </r>
  </si>
  <si>
    <r>
      <rPr>
        <b/>
        <sz val="11"/>
        <color rgb="FF000000"/>
        <rFont val="Arial, sans-serif"/>
      </rPr>
      <t xml:space="preserve">PAPEL HIGIÊNICO 
</t>
    </r>
    <r>
      <rPr>
        <sz val="11"/>
        <color rgb="FF000000"/>
        <rFont val="Arial, sans-serif"/>
      </rPr>
      <t xml:space="preserve"> Material: Fibras Celulósicas 
 Comprimento: 21,50 CM 
 Cor: Branca </t>
    </r>
    <r>
      <rPr>
        <b/>
        <sz val="11"/>
        <color rgb="FF000000"/>
        <rFont val="Arial, sans-serif"/>
      </rPr>
      <t xml:space="preserve">
 Tipo: Interfolhado 
</t>
    </r>
    <r>
      <rPr>
        <sz val="11"/>
        <color rgb="FF000000"/>
        <rFont val="Arial, sans-serif"/>
      </rPr>
      <t xml:space="preserve"> Largura: 11 CM 
</t>
    </r>
    <r>
      <rPr>
        <b/>
        <sz val="11"/>
        <color rgb="FF000000"/>
        <rFont val="Arial, sans-serif"/>
      </rPr>
      <t xml:space="preserve"> Quantidade Folhas: Dupla</t>
    </r>
  </si>
  <si>
    <r>
      <rPr>
        <b/>
        <sz val="11"/>
        <color rgb="FF000000"/>
        <rFont val="Arial, sans-serif"/>
      </rPr>
      <t xml:space="preserve">TOALHA DE PAPEL
 Material: 100% Celulose Virgem
</t>
    </r>
    <r>
      <rPr>
        <sz val="11"/>
        <color rgb="FF000000"/>
        <rFont val="Arial, sans-serif"/>
      </rPr>
      <t xml:space="preserve"> Tipo Folha: 2 Dobras
 Comprimento: 20 CM
 Largura: 21 CM
 Cor: Branca</t>
    </r>
    <r>
      <rPr>
        <b/>
        <sz val="11"/>
        <color rgb="FF000000"/>
        <rFont val="Arial, sans-serif"/>
      </rPr>
      <t xml:space="preserve">
 Características Adicionais: Interfolhada</t>
    </r>
  </si>
  <si>
    <r>
      <rPr>
        <b/>
        <sz val="11"/>
        <color rgb="FF000000"/>
        <rFont val="Arial, sans-serif"/>
      </rPr>
      <t xml:space="preserve">LIXEIRA DE INOX Capacidade: 12 L
 Tipo: Tampa Basculante
 </t>
    </r>
    <r>
      <rPr>
        <sz val="11"/>
        <color rgb="FF000000"/>
        <rFont val="Arial, sans-serif"/>
      </rPr>
      <t>Características Adicionais: Cilíndrica. Com balde interno removível. boa qualidade, ex. marca Tramontina, Brinox ou similar conforme esta descrição.</t>
    </r>
  </si>
  <si>
    <t>Frasco 200 Mililitro</t>
  </si>
  <si>
    <r>
      <rPr>
        <b/>
        <sz val="11"/>
        <color rgb="FF000000"/>
        <rFont val="Arial, sans-serif"/>
      </rPr>
      <t xml:space="preserve">REPELENTE
 Princípio Ativo: À Base De Icaridina
</t>
    </r>
    <r>
      <rPr>
        <sz val="11"/>
        <color rgb="FF000000"/>
        <rFont val="Arial, sans-serif"/>
      </rPr>
      <t xml:space="preserve"> Concentração: Até 25%
 Forma Farmacêutica: Spray</t>
    </r>
  </si>
  <si>
    <t>SABONETE LÍQUIDO
 Aspecto Físico: Espuma "Foam"
 Peso: 5,50 KG
 Aroma: Suave
 Características Adicionais: Anti-Ressecamento Mãos, Biodegradável. Obs. Validade mínima: 6 meses (após a data da entrega).</t>
  </si>
  <si>
    <r>
      <rPr>
        <b/>
        <sz val="11"/>
        <color rgb="FF000000"/>
        <rFont val="Arial, sans-serif"/>
      </rPr>
      <t xml:space="preserve">DESENTUPIDOR PIA
</t>
    </r>
    <r>
      <rPr>
        <sz val="11"/>
        <color rgb="FF000000"/>
        <rFont val="Arial, sans-serif"/>
      </rPr>
      <t xml:space="preserve"> Material: Borracha Flexível
 Comprimento Cabo: 10 CM
 Altura: 7 CM 
Cor: Preta
 Diâmetro: 11 CM
 Material Cabo: Madeira</t>
    </r>
  </si>
  <si>
    <r>
      <rPr>
        <b/>
        <sz val="11"/>
        <color rgb="FF000000"/>
        <rFont val="Arial, sans-serif"/>
      </rPr>
      <t xml:space="preserve">DISPENSER HIGIENIZADOR com Sensor Automático De Aproximação. 
</t>
    </r>
    <r>
      <rPr>
        <sz val="11"/>
        <color rgb="FF000000"/>
        <rFont val="Arial, sans-serif"/>
      </rPr>
      <t xml:space="preserve">Material: Plástico Abs e ou Inox, ou outro material resistente. Capacidade: 600 ML ou aproximadamente. Tipo Fixação: Parede. Cor: Branca.
</t>
    </r>
    <r>
      <rPr>
        <b/>
        <sz val="11"/>
        <color rgb="FF000000"/>
        <rFont val="Arial, sans-serif"/>
      </rPr>
      <t xml:space="preserve"> Aplicação: Para sabonete líquido de mãos de espuma ‘’foam’’. Compatível com uso do item 20 – Sabonete Líquido.</t>
    </r>
  </si>
  <si>
    <r>
      <rPr>
        <b/>
        <sz val="11"/>
        <color rgb="FF000000"/>
        <rFont val="Arial, sans-serif"/>
      </rPr>
      <t xml:space="preserve">DISPENSER PAPEL HIGIÊNICO
</t>
    </r>
    <r>
      <rPr>
        <sz val="11"/>
        <color rgb="FF000000"/>
        <rFont val="Arial, sans-serif"/>
      </rPr>
      <t xml:space="preserve">Material Base: Plástico Abs
Cor: Branca
Aplicação: Papel Intercalado
Altura: 30 CM
Largura: 25 CM
Profundidade: 12 CM. Com sistema de fechamento fácil de abrir (Ex: com chave) </t>
    </r>
  </si>
  <si>
    <t>VALOR TOTAL GRUPO 3</t>
  </si>
  <si>
    <t>GRUPO 4 - MATERIAIS DE COPA E COZINHA</t>
  </si>
  <si>
    <r>
      <rPr>
        <b/>
        <sz val="11"/>
        <color rgb="FF000000"/>
        <rFont val="Arial, sans-serif"/>
      </rPr>
      <t xml:space="preserve">COLHER DESCARTÁVEL
</t>
    </r>
    <r>
      <rPr>
        <sz val="11"/>
        <color rgb="FF000000"/>
        <rFont val="Arial, sans-serif"/>
      </rPr>
      <t xml:space="preserve"> Material: Plástico
 Aplicação: Refeição
 Cor: Incolor</t>
    </r>
  </si>
  <si>
    <r>
      <rPr>
        <b/>
        <sz val="11"/>
        <color rgb="FF000000"/>
        <rFont val="Arial, sans-serif"/>
      </rPr>
      <t xml:space="preserve">COPO DESCARTÁVEL
</t>
    </r>
    <r>
      <rPr>
        <sz val="11"/>
        <color rgb="FF000000"/>
        <rFont val="Arial, sans-serif"/>
      </rPr>
      <t xml:space="preserve"> Material: Poliestireno
 Capacidade: 80 ML
 Aplicação: Café
 Características Adicionais: Sem Tampa, Não Tóxico
 Peso Mínimo: 1,15 G
 Cor: Branco</t>
    </r>
  </si>
  <si>
    <r>
      <rPr>
        <b/>
        <sz val="11"/>
        <color rgb="FF000000"/>
        <rFont val="Arial, sans-serif"/>
      </rPr>
      <t xml:space="preserve">COADOR DESCARTÁVEL CAFÉ 
</t>
    </r>
    <r>
      <rPr>
        <sz val="11"/>
        <color rgb="FF000000"/>
        <rFont val="Arial, sans-serif"/>
      </rPr>
      <t>Material: Papel 
 Tamanho: 103</t>
    </r>
  </si>
  <si>
    <r>
      <rPr>
        <b/>
        <sz val="11"/>
        <color rgb="FF000000"/>
        <rFont val="Arial, sans-serif"/>
      </rPr>
      <t xml:space="preserve">GARFO DESCARTÁVEL
</t>
    </r>
    <r>
      <rPr>
        <sz val="11"/>
        <color rgb="FF000000"/>
        <rFont val="Arial, sans-serif"/>
      </rPr>
      <t xml:space="preserve"> Material: Plástico
 Aplicação: Copa E Cozinha
 Tamanho: Adulto
 Características Adicionais: Descartável Resistente</t>
    </r>
  </si>
  <si>
    <r>
      <rPr>
        <b/>
        <sz val="11"/>
        <color rgb="FF000000"/>
        <rFont val="Arial, sans-serif"/>
      </rPr>
      <t xml:space="preserve">GARRAFA TÉRMICA
 Material: Aço Inoxidável
 Capacidade: 1 L
</t>
    </r>
    <r>
      <rPr>
        <sz val="11"/>
        <color rgb="FF000000"/>
        <rFont val="Arial, sans-serif"/>
      </rPr>
      <t xml:space="preserve"> Características Adicionais: Com Tampa Em Pressão E Ampola Em Vidro boa qualidade, ex. marca Termolar, Brinox ou similar conforme esta descrição.</t>
    </r>
  </si>
  <si>
    <r>
      <rPr>
        <b/>
        <sz val="11"/>
        <color rgb="FF000000"/>
        <rFont val="Arial, sans-serif"/>
      </rPr>
      <t xml:space="preserve">GARRAFA TÉRMICA
 Material: Aço Inoxidável
 Capacidade: 1,80 L
</t>
    </r>
    <r>
      <rPr>
        <sz val="11"/>
        <color rgb="FF000000"/>
        <rFont val="Arial, sans-serif"/>
      </rPr>
      <t xml:space="preserve"> Características Adicionais: Com Tampa de Pressão , Ampola De Vidro
 Formato: Cilíndrico boa qualidade, ex. marca Termolar, Brinox ou similar conforme esta descrição.</t>
    </r>
  </si>
  <si>
    <r>
      <rPr>
        <b/>
        <sz val="11"/>
        <color rgb="FF000000"/>
        <rFont val="Arial, sans-serif"/>
      </rPr>
      <t xml:space="preserve">GUARDANAPO DE PAPEL
</t>
    </r>
    <r>
      <rPr>
        <sz val="11"/>
        <color rgb="FF000000"/>
        <rFont val="Arial, sans-serif"/>
      </rPr>
      <t xml:space="preserve"> Material: Celulose
 Largura: 22 CM
 Comprimento: 23 CM
 Cor: Branca
 Tipo Folhas: Simples
 Características Adicionais: Macio E Absorvente</t>
    </r>
  </si>
  <si>
    <r>
      <rPr>
        <b/>
        <sz val="11"/>
        <color rgb="FF000000"/>
        <rFont val="Arial, sans-serif"/>
      </rPr>
      <t xml:space="preserve">MEXEDOR DESCARTÁVEL
</t>
    </r>
    <r>
      <rPr>
        <sz val="11"/>
        <color rgb="FF000000"/>
        <rFont val="Arial, sans-serif"/>
      </rPr>
      <t xml:space="preserve"> Material: Plástico
 Tipo: Mexedor De Cafezinho
 Cor: Cristal
 Características Adicionais: Resistente
 Comprimento: 9 CM</t>
    </r>
  </si>
  <si>
    <r>
      <rPr>
        <b/>
        <sz val="11"/>
        <color rgb="FF000000"/>
        <rFont val="Arial, sans-serif"/>
      </rPr>
      <t xml:space="preserve">PENEIRA COZINHA 
</t>
    </r>
    <r>
      <rPr>
        <sz val="11"/>
        <color rgb="FF000000"/>
        <rFont val="Arial, sans-serif"/>
      </rPr>
      <t xml:space="preserve"> Material: Plástico 
 Diâmetro: 7 CM 
 Características Adicionais: Tela De Poliéster, Malha Fina, Com Cabo</t>
    </r>
  </si>
  <si>
    <r>
      <rPr>
        <b/>
        <sz val="11"/>
        <color rgb="FF000000"/>
        <rFont val="Arial, sans-serif"/>
      </rPr>
      <t xml:space="preserve">PORTA DETERGENTE E ESPONJA
</t>
    </r>
    <r>
      <rPr>
        <sz val="11"/>
        <color rgb="FF000000"/>
        <rFont val="Arial, sans-serif"/>
      </rPr>
      <t xml:space="preserve"> Material: Plástico Resistente
 Aplicação: Pia De Cozinha. Contendo no mínimo: espaço para colocar frasco de 7,5 cm de diâmetro aproximadamente e esponja.</t>
    </r>
  </si>
  <si>
    <r>
      <rPr>
        <b/>
        <sz val="11"/>
        <color rgb="FF000000"/>
        <rFont val="Arial, sans-serif"/>
      </rPr>
      <t xml:space="preserve">REGADOR
</t>
    </r>
    <r>
      <rPr>
        <sz val="11"/>
        <color rgb="FF000000"/>
        <rFont val="Arial, sans-serif"/>
      </rPr>
      <t xml:space="preserve"> Material: Plástico
 Tipo: Lírio
 Características Adicionais: Base Curta, bico fino, capacidade 2 litros</t>
    </r>
  </si>
  <si>
    <r>
      <rPr>
        <b/>
        <sz val="11"/>
        <color rgb="FF000000"/>
        <rFont val="Arial, sans-serif"/>
      </rPr>
      <t xml:space="preserve">FRASCO
</t>
    </r>
    <r>
      <rPr>
        <sz val="11"/>
        <color rgb="FF000000"/>
        <rFont val="Arial, sans-serif"/>
      </rPr>
      <t xml:space="preserve"> Material: Pet
 Capacidade: 500 ML</t>
    </r>
    <r>
      <rPr>
        <b/>
        <sz val="11"/>
        <color rgb="FF000000"/>
        <rFont val="Arial, sans-serif"/>
      </rPr>
      <t xml:space="preserve">
 Aplicação: Armazenar Produtos De Higiene
 Características Adicionais: COM TAMPA DE VÁLVULA PUMP</t>
    </r>
  </si>
  <si>
    <r>
      <rPr>
        <b/>
        <sz val="11"/>
        <color rgb="FF000000"/>
        <rFont val="Arial, sans-serif"/>
      </rPr>
      <t xml:space="preserve">TAMPA OU CÚPULA DE ACRÍLICO PARA BOLEIRA. 
</t>
    </r>
    <r>
      <rPr>
        <sz val="11"/>
        <color rgb="FF000000"/>
        <rFont val="Arial, sans-serif"/>
      </rPr>
      <t>Medida: 30 cm de diâmetro ou bem aproximado</t>
    </r>
    <r>
      <rPr>
        <b/>
        <sz val="11"/>
        <color rgb="FF000000"/>
        <rFont val="Arial, sans-serif"/>
      </rPr>
      <t>.</t>
    </r>
  </si>
  <si>
    <t>Enviar catálogo ou panfleto informativo ou foto do produto.</t>
  </si>
  <si>
    <r>
      <rPr>
        <b/>
        <sz val="11"/>
        <color rgb="FF000000"/>
        <rFont val="Arial, sans-serif"/>
      </rPr>
      <t xml:space="preserve">PANO PRATO
 Material: ALGODÃO Alvejado
</t>
    </r>
    <r>
      <rPr>
        <sz val="11"/>
        <color rgb="FF000000"/>
        <rFont val="Arial, sans-serif"/>
      </rPr>
      <t xml:space="preserve"> Comprimento: 71 CM
 Largura: 48 CM
 Cor: Branca  com poucos detalhes/imagens.
 Características Adicionais: Absorvente/Lavável E Durável</t>
    </r>
  </si>
  <si>
    <r>
      <rPr>
        <b/>
        <sz val="11"/>
        <color rgb="FF000000"/>
        <rFont val="Arial, sans-serif"/>
      </rPr>
      <t xml:space="preserve">PORTA-GUARDANAPO 
 Material: AÇO INOXIDÁVEL 
</t>
    </r>
    <r>
      <rPr>
        <sz val="11"/>
        <color rgb="FF000000"/>
        <rFont val="Arial, sans-serif"/>
      </rPr>
      <t xml:space="preserve"> Largura: 3,5 CM 
 Altura: 7 CM 
 Comprimento: 11 CM</t>
    </r>
  </si>
  <si>
    <r>
      <rPr>
        <b/>
        <sz val="11"/>
        <color rgb="FF000000"/>
        <rFont val="Arial, sans-serif"/>
      </rPr>
      <t xml:space="preserve">PEGADOR ALIMENTO 
Material: AÇO INOXIDÁVEL
</t>
    </r>
    <r>
      <rPr>
        <sz val="11"/>
        <color rgb="FF000000"/>
        <rFont val="Arial, sans-serif"/>
      </rPr>
      <t>Comprimento: 21 CM, Características Adicionais: Com 5 Cm De Largura</t>
    </r>
  </si>
  <si>
    <r>
      <rPr>
        <b/>
        <sz val="11"/>
        <color rgb="FF000000"/>
        <rFont val="Arial, sans-serif"/>
      </rPr>
      <t xml:space="preserve">BORRIFADOR
</t>
    </r>
    <r>
      <rPr>
        <sz val="11"/>
        <color rgb="FF000000"/>
        <rFont val="Arial, sans-serif"/>
      </rPr>
      <t xml:space="preserve"> Material: Plástico
 Tipo: Spray, Contendo Bico Borrifador</t>
    </r>
    <r>
      <rPr>
        <b/>
        <sz val="11"/>
        <color rgb="FF000000"/>
        <rFont val="Arial, sans-serif"/>
      </rPr>
      <t xml:space="preserve">
 Capacidade: 500 ML
</t>
    </r>
    <r>
      <rPr>
        <sz val="11"/>
        <color rgb="FF000000"/>
        <rFont val="Arial, sans-serif"/>
      </rPr>
      <t xml:space="preserve"> Aplicação: Acondicionar Solução Reveladora</t>
    </r>
  </si>
  <si>
    <r>
      <rPr>
        <b/>
        <sz val="11"/>
        <color theme="1"/>
        <rFont val="Arial, sans-serif"/>
      </rPr>
      <t xml:space="preserve">CONCHA TIPO COLHER para servir, </t>
    </r>
    <r>
      <rPr>
        <sz val="11"/>
        <color theme="1"/>
        <rFont val="Arial, sans-serif"/>
      </rPr>
      <t>em inox. 23 cm de comprimento Espessura 3 mm.. Material Corpo: Aço Inoxidável
 Material Cabo: Aço Inoxidável
 Características Adicionais: Lisa e Polida;</t>
    </r>
  </si>
  <si>
    <r>
      <rPr>
        <b/>
        <sz val="11"/>
        <color rgb="FF000000"/>
        <rFont val="Arial, sans-serif"/>
      </rPr>
      <t xml:space="preserve">ESCOVA LIMPEZA GERAL
</t>
    </r>
    <r>
      <rPr>
        <sz val="11"/>
        <color rgb="FF000000"/>
        <rFont val="Arial, sans-serif"/>
      </rPr>
      <t xml:space="preserve"> Material Corpo: Polietileno
 Material Cerdas: NÁILON
 Características Adicionais: Bordas e Escova Roliça, Reutilizável
 Comprimento: 30 CM</t>
    </r>
  </si>
  <si>
    <r>
      <rPr>
        <b/>
        <sz val="11"/>
        <color rgb="FF000000"/>
        <rFont val="Arial, sans-serif"/>
      </rPr>
      <t xml:space="preserve">PRATO 
 Material: PORCELANA 
 Aplicação: REFEIÇÃO 
</t>
    </r>
    <r>
      <rPr>
        <sz val="11"/>
        <color rgb="FF000000"/>
        <rFont val="Arial, sans-serif"/>
      </rPr>
      <t xml:space="preserve"> Características Adicionais: Redondo/Raso/Logotipo 
 Diâmetro: 26 CM 
 Cor: Branca</t>
    </r>
  </si>
  <si>
    <r>
      <rPr>
        <b/>
        <sz val="11"/>
        <color rgb="FF000000"/>
        <rFont val="Arial, sans-serif"/>
      </rPr>
      <t xml:space="preserve">FACA MESA 
</t>
    </r>
    <r>
      <rPr>
        <sz val="11"/>
        <color rgb="FF000000"/>
        <rFont val="Arial, sans-serif"/>
      </rPr>
      <t xml:space="preserve"> Características Adicionais: Liso, Polido, 23 CM Comprimento e 3mm Espessura </t>
    </r>
    <r>
      <rPr>
        <b/>
        <sz val="11"/>
        <color rgb="FF000000"/>
        <rFont val="Arial, sans-serif"/>
      </rPr>
      <t xml:space="preserve">
 Material Cabo: AÇO INOXIDÁVEL 
 Material Lâmina: Aço Inoxidável</t>
    </r>
  </si>
  <si>
    <r>
      <rPr>
        <b/>
        <sz val="11"/>
        <color rgb="FF000000"/>
        <rFont val="Arial, sans-serif"/>
      </rPr>
      <t xml:space="preserve">RODINHO PARA PIA
</t>
    </r>
    <r>
      <rPr>
        <sz val="11"/>
        <color rgb="FF000000"/>
        <rFont val="Arial, sans-serif"/>
      </rPr>
      <t xml:space="preserve"> Material Cabo: Pvc
 Material Suporte: Pvc
 Comprimento Suporte: 10 CM
 Quantidade Borrachas: 1 UN</t>
    </r>
  </si>
  <si>
    <r>
      <rPr>
        <b/>
        <sz val="11"/>
        <color rgb="FF000000"/>
        <rFont val="Arial, sans-serif"/>
      </rPr>
      <t xml:space="preserve">PRATO DESCARTÁVEL
</t>
    </r>
    <r>
      <rPr>
        <sz val="11"/>
        <color rgb="FF000000"/>
        <rFont val="Arial, sans-serif"/>
      </rPr>
      <t xml:space="preserve"> Material: Plástico 
 Aplicação: Refeição 
 Características 
 Diâmetro: 15 CM 
 Cor: Branca</t>
    </r>
  </si>
  <si>
    <r>
      <rPr>
        <b/>
        <sz val="11"/>
        <color rgb="FF000000"/>
        <rFont val="Arial, sans-serif"/>
      </rPr>
      <t xml:space="preserve">BANDEJA
 Material: AÇO INOXIDÁVEL
 </t>
    </r>
    <r>
      <rPr>
        <sz val="11"/>
        <color rgb="FF000000"/>
        <rFont val="Arial, sans-serif"/>
      </rPr>
      <t>Tipo: Lisa
 Dimensões: Cerca de 40 X 30 X 2 CM
 Esterilidade: Esterilizável</t>
    </r>
  </si>
  <si>
    <r>
      <rPr>
        <b/>
        <sz val="11"/>
        <color rgb="FF000000"/>
        <rFont val="Arial, sans-serif"/>
      </rPr>
      <t xml:space="preserve">BANDEJA 
 Material: AÇO INOXIDÁVEL 
</t>
    </r>
    <r>
      <rPr>
        <sz val="11"/>
        <color rgb="FF000000"/>
        <rFont val="Arial, sans-serif"/>
      </rPr>
      <t xml:space="preserve"> Tipo: Lisa 
 Dimensões: Cerca de 30 X 20 X 1 CM 
 Esterilidade: Esterilizável</t>
    </r>
  </si>
  <si>
    <t>VALOR TOTAL GRUPO 4</t>
  </si>
  <si>
    <t>GRUPO 5 - TOALHAS</t>
  </si>
  <si>
    <r>
      <rPr>
        <b/>
        <sz val="11"/>
        <color rgb="FF000000"/>
        <rFont val="Arial, sans-serif"/>
      </rPr>
      <t xml:space="preserve">TOALHA MESA
 Material: OXFORD
 Formato: Retangular
 Comprimento: 3,80 M Largura: 1,60 M ou aproximadamente
</t>
    </r>
    <r>
      <rPr>
        <sz val="11"/>
        <color rgb="FF000000"/>
        <rFont val="Arial, sans-serif"/>
      </rPr>
      <t xml:space="preserve"> Características Adicionais: Lisa
 Cor: GRAFITE. 
Acabamento Barramento: Bainha Simples</t>
    </r>
  </si>
  <si>
    <t>Envio de amostra de tecido e acabamento.</t>
  </si>
  <si>
    <r>
      <rPr>
        <b/>
        <sz val="11"/>
        <color rgb="FF000000"/>
        <rFont val="Arial, sans-serif"/>
      </rPr>
      <t xml:space="preserve">TOALHA MESA
 Material: OXFORD
 Formato: Retangular
</t>
    </r>
    <r>
      <rPr>
        <sz val="11"/>
        <color rgb="FF000000"/>
        <rFont val="Arial, sans-serif"/>
      </rPr>
      <t xml:space="preserve"> Comprimento: 5,2 M Largura: 1,60 M
 Características Adicionais: Lisa
 Cor: BEGE OU PALHA 
Acabamento Barramento: Bainha Simples</t>
    </r>
  </si>
  <si>
    <t>VALOR TOTAL GRUPO 5</t>
  </si>
  <si>
    <t>GRUPO 6 - MATERIAIS DE EXPEDIENTE</t>
  </si>
  <si>
    <t>Pacote 100 Folha</t>
  </si>
  <si>
    <r>
      <rPr>
        <b/>
        <sz val="11"/>
        <color rgb="FF000000"/>
        <rFont val="Arial, sans-serif"/>
      </rPr>
      <t xml:space="preserve">PAPEL FOTOGRÁFICO MATTE Cor: Branca
</t>
    </r>
    <r>
      <rPr>
        <sz val="11"/>
        <color rgb="FF000000"/>
        <rFont val="Arial, sans-serif"/>
      </rPr>
      <t xml:space="preserve"> Características Adicionais: FORMATO A4</t>
    </r>
    <r>
      <rPr>
        <b/>
        <sz val="11"/>
        <color rgb="FF000000"/>
        <rFont val="Arial, sans-serif"/>
      </rPr>
      <t xml:space="preserve">
 GRAMATURA: 230 G/M2
 </t>
    </r>
    <r>
      <rPr>
        <sz val="11"/>
        <color rgb="FF000000"/>
        <rFont val="Arial, sans-serif"/>
      </rPr>
      <t>Compatibilidade: Impressora Laser</t>
    </r>
  </si>
  <si>
    <r>
      <rPr>
        <b/>
        <sz val="11"/>
        <color rgb="FF000000"/>
        <rFont val="Arial, sans-serif"/>
      </rPr>
      <t xml:space="preserve">APLICADOR FITA 
 </t>
    </r>
    <r>
      <rPr>
        <sz val="11"/>
        <color rgb="FF000000"/>
        <rFont val="Arial, sans-serif"/>
      </rPr>
      <t>Aplicação: Fita De Até 50 Mm De Largura e 100m De Comprimento 
 Tipo: Manual 
 Características Adicionais: Quebra Regulável E Lâmina Serrilhada De 50 Mm 
 Material Cabo: Plástico</t>
    </r>
  </si>
  <si>
    <r>
      <rPr>
        <b/>
        <sz val="11"/>
        <color rgb="FF000000"/>
        <rFont val="Arial, sans-serif"/>
      </rPr>
      <t xml:space="preserve">TESOURA 
</t>
    </r>
    <r>
      <rPr>
        <sz val="11"/>
        <color rgb="FF000000"/>
        <rFont val="Arial, sans-serif"/>
      </rPr>
      <t>Material: Aço Inoxidável
 Material Cabo: Polipropileno
 Comprimento: 21 CM
 Características Adicionais: Cabo Anatômico</t>
    </r>
  </si>
  <si>
    <r>
      <rPr>
        <b/>
        <sz val="11"/>
        <color rgb="FF000000"/>
        <rFont val="Arial, sans-serif"/>
      </rPr>
      <t xml:space="preserve">PERFURADOR PAPEL 
</t>
    </r>
    <r>
      <rPr>
        <sz val="11"/>
        <color rgb="FF000000"/>
        <rFont val="Arial, sans-serif"/>
      </rPr>
      <t xml:space="preserve"> Material: Metal 
 Tipo: Pequeno 
 Funcionamento: Manual 
 Tratamento Superficial: Niquelado 
 Capacidade Perfuração: 25 FL</t>
    </r>
  </si>
  <si>
    <r>
      <rPr>
        <b/>
        <sz val="11"/>
        <color rgb="FF000000"/>
        <rFont val="Arial, sans-serif"/>
      </rPr>
      <t xml:space="preserve">CANETA MARCA-TEXTO
</t>
    </r>
    <r>
      <rPr>
        <sz val="11"/>
        <color rgb="FF000000"/>
        <rFont val="Arial, sans-serif"/>
      </rPr>
      <t>Material: Plástico 
 Tipo Ponta: Fluorescente 
Cor: LARANJA 
Características Adicionais: Traço 5 Mm</t>
    </r>
  </si>
  <si>
    <r>
      <rPr>
        <b/>
        <sz val="11"/>
        <color rgb="FF000000"/>
        <rFont val="Arial, sans-serif"/>
      </rPr>
      <t xml:space="preserve">PINCEL MARCADOR PERMANENTE CD 
</t>
    </r>
    <r>
      <rPr>
        <sz val="11"/>
        <color rgb="FF000000"/>
        <rFont val="Arial, sans-serif"/>
      </rPr>
      <t xml:space="preserve"> Material: Plástico 
 Tipo Ponta: Poliéster 
 Cor Tinta: PRETA 
 Características Adicionais: Ponta 2MM</t>
    </r>
  </si>
  <si>
    <t>Pacote 500 Folha</t>
  </si>
  <si>
    <r>
      <rPr>
        <b/>
        <sz val="11"/>
        <color rgb="FF000000"/>
        <rFont val="Arial, sans-serif"/>
      </rPr>
      <t xml:space="preserve">PAPEL A4 Branco
</t>
    </r>
    <r>
      <rPr>
        <sz val="11"/>
        <color rgb="FF000000"/>
        <rFont val="Arial, sans-serif"/>
      </rPr>
      <t xml:space="preserve"> Material: Celulose Vegetal
 Gramatura: 75 G/M2
 Comprimento: 280 MM
 Tipo: Sem Pauta
 Largura: 200 MM
 Cor: Branca</t>
    </r>
  </si>
  <si>
    <r>
      <rPr>
        <b/>
        <sz val="11"/>
        <color rgb="FF000000"/>
        <rFont val="Arial, sans-serif"/>
      </rPr>
      <t xml:space="preserve">PORTA-FITA ADESIVA de até 24mm
</t>
    </r>
    <r>
      <rPr>
        <sz val="11"/>
        <color rgb="FF000000"/>
        <rFont val="Arial, sans-serif"/>
      </rPr>
      <t xml:space="preserve"> Material: Plástico
 Cor: escura
 Comprimento: 20 CM. Largura: 7 CM
 Formato: Retangular
 Características Adicionais: Com Cortador Fita De Metal e Base Antiderrapante</t>
    </r>
  </si>
  <si>
    <t>Caixa 100 Unidades</t>
  </si>
  <si>
    <t>PAPEL COUCHÊ FOSCO, gramatura de 250G A4 (210x297mm) FOLHAS branco</t>
  </si>
  <si>
    <r>
      <rPr>
        <b/>
        <sz val="11"/>
        <color theme="1"/>
        <rFont val="Arial, sans-serif"/>
      </rPr>
      <t xml:space="preserve">SUPORTE PLACA IDENTIFICAÇÃO 
</t>
    </r>
    <r>
      <rPr>
        <sz val="11"/>
        <color theme="1"/>
        <rFont val="Arial, sans-serif"/>
      </rPr>
      <t>Material: Acrílico Transparente
Medidas: 6 Altura x 12 Largura cm</t>
    </r>
  </si>
  <si>
    <t>Rolo 25 metros</t>
  </si>
  <si>
    <r>
      <rPr>
        <b/>
        <sz val="11"/>
        <color rgb="FF000000"/>
        <rFont val="Arial, sans-serif"/>
      </rPr>
      <t xml:space="preserve">PAPEL AUTO-ADESIVO
</t>
    </r>
    <r>
      <rPr>
        <sz val="11"/>
        <color rgb="FF000000"/>
        <rFont val="Arial, sans-serif"/>
      </rPr>
      <t>Material: Plástico 
Cor: Transparente 
Comprimento: 25 M, Largura: 450 MM
Características Adicionais: Tipo/Contact , Acabamento Superficial: Brilhante</t>
    </r>
  </si>
  <si>
    <r>
      <rPr>
        <b/>
        <sz val="11"/>
        <color theme="1"/>
        <rFont val="Arial"/>
      </rPr>
      <t xml:space="preserve">FITA ADESIVA 
</t>
    </r>
    <r>
      <rPr>
        <sz val="11"/>
        <color theme="1"/>
        <rFont val="Arial"/>
      </rPr>
      <t>Material: CREPE
Tipo: Monoface
Largura: 30 MM
Comprimento: 50 M
Cor: Bege
Aplicação: Multiuso</t>
    </r>
  </si>
  <si>
    <t>VALOR TOTAL GRUPO 6</t>
  </si>
  <si>
    <t>GRUPO 7 - MATERIAIS DE INFORMÁTICA</t>
  </si>
  <si>
    <r>
      <rPr>
        <b/>
        <sz val="11"/>
        <color rgb="FF000000"/>
        <rFont val="Arial, sans-serif"/>
      </rPr>
      <t xml:space="preserve">CABO ÁUDIO E VÍDEO P2-P10
</t>
    </r>
    <r>
      <rPr>
        <sz val="11"/>
        <color rgb="FF000000"/>
        <rFont val="Arial, sans-serif"/>
      </rPr>
      <t>Material Cobertura: Pvc. 
Material Condutor: Cobre 
 Material Conector: Cobre Cobertura De Carbono 
 Resistência Ôhmica Máxima: 75 Ohms
Comprimento: 5 m</t>
    </r>
  </si>
  <si>
    <r>
      <rPr>
        <b/>
        <sz val="11"/>
        <color rgb="FF000000"/>
        <rFont val="Arial, sans-serif"/>
      </rPr>
      <t xml:space="preserve">MOUSE PAD
</t>
    </r>
    <r>
      <rPr>
        <sz val="11"/>
        <color rgb="FF000000"/>
        <rFont val="Arial, sans-serif"/>
      </rPr>
      <t xml:space="preserve"> Material: Gel
 Comprimento: 25 CM, Largura: 22 CM
 Espessura: 2,5 MM
 Acabamento Superficial: Tecido
 Características Adicionais: Apoio Punho, Borracha Antiestática, cor escura. Tipo: ERGONÔMICO</t>
    </r>
  </si>
  <si>
    <r>
      <rPr>
        <b/>
        <sz val="11"/>
        <color rgb="FF000000"/>
        <rFont val="Arial, sans-serif"/>
      </rPr>
      <t xml:space="preserve">BOLSA TRANSPORTE
 DE NOTEBOOK 17" ou aproximadamente
</t>
    </r>
    <r>
      <rPr>
        <sz val="11"/>
        <color rgb="FF000000"/>
        <rFont val="Arial, sans-serif"/>
      </rPr>
      <t xml:space="preserve"> Características Material: Poliéster e/ou outro material resistente
 COR: ESCURA</t>
    </r>
  </si>
  <si>
    <r>
      <rPr>
        <b/>
        <sz val="11"/>
        <color rgb="FF000000"/>
        <rFont val="Arial, sans-serif"/>
      </rPr>
      <t xml:space="preserve">TECLADO MICROCOMPUTADOR
</t>
    </r>
    <r>
      <rPr>
        <sz val="11"/>
        <color rgb="FF000000"/>
        <rFont val="Arial, sans-serif"/>
      </rPr>
      <t xml:space="preserve"> Tipo: Padrão ABNT
 Tipo Conector: Usb
 Conectividade: Com Fio</t>
    </r>
  </si>
  <si>
    <r>
      <rPr>
        <b/>
        <sz val="11"/>
        <color rgb="FF000000"/>
        <rFont val="Arial, sans-serif"/>
      </rPr>
      <t xml:space="preserve">PILHA
</t>
    </r>
    <r>
      <rPr>
        <sz val="11"/>
        <color rgb="FF000000"/>
        <rFont val="Arial, sans-serif"/>
      </rPr>
      <t xml:space="preserve"> Tamanho: Pequena</t>
    </r>
    <r>
      <rPr>
        <b/>
        <sz val="11"/>
        <color rgb="FF000000"/>
        <rFont val="Arial, sans-serif"/>
      </rPr>
      <t xml:space="preserve">
 Modelo: AA
 </t>
    </r>
    <r>
      <rPr>
        <sz val="11"/>
        <color rgb="FF000000"/>
        <rFont val="Arial, sans-serif"/>
      </rPr>
      <t>Características Adicionais: Não Recarregável
 Sistema Eletroquímico: Alcalina
 Tensão Nominal: 1,5 V</t>
    </r>
  </si>
  <si>
    <r>
      <rPr>
        <b/>
        <sz val="11"/>
        <color rgb="FF000000"/>
        <rFont val="Arial, sans-serif"/>
      </rPr>
      <t xml:space="preserve">PEN DRIVE
</t>
    </r>
    <r>
      <rPr>
        <sz val="11"/>
        <color rgb="FF000000"/>
        <rFont val="Arial, sans-serif"/>
      </rPr>
      <t xml:space="preserve"> Capacidade: 16 GB
 Tipo: Pen Drive
 Interface: Usb 2.0 e Windows Xp/Vista/7</t>
    </r>
  </si>
  <si>
    <r>
      <rPr>
        <b/>
        <sz val="11"/>
        <color rgb="FF000000"/>
        <rFont val="Arial, sans-serif"/>
      </rPr>
      <t xml:space="preserve">MOUSE SEM FIO
</t>
    </r>
    <r>
      <rPr>
        <sz val="11"/>
        <color rgb="FF000000"/>
        <rFont val="Arial, sans-serif"/>
      </rPr>
      <t>Tamanho: Padrão
 Sensor: Led
 Tipo Conector: Usb
 Conectividade: WIRELESS
Cor: preta.</t>
    </r>
  </si>
  <si>
    <r>
      <rPr>
        <b/>
        <sz val="11"/>
        <color rgb="FF000000"/>
        <rFont val="Arial, sans-serif"/>
      </rPr>
      <t xml:space="preserve">MOUSE COMPUTADOR COM FIO.
</t>
    </r>
    <r>
      <rPr>
        <sz val="11"/>
        <color rgb="FF000000"/>
        <rFont val="Arial, sans-serif"/>
      </rPr>
      <t xml:space="preserve"> Tamanho: Padrão
 Sensor: Laser
 Tipo Conector: Usb
 Conectividade: Com fio
Cor: preta.</t>
    </r>
  </si>
  <si>
    <r>
      <rPr>
        <b/>
        <sz val="11"/>
        <color rgb="FF000000"/>
        <rFont val="Arial, sans-serif"/>
      </rPr>
      <t>BATERIA - COMPUTADOR
 MODELO: CR-2032</t>
    </r>
    <r>
      <rPr>
        <sz val="11"/>
        <color rgb="FF000000"/>
        <rFont val="Arial, sans-serif"/>
      </rPr>
      <t xml:space="preserve">
 Tensão Alimentação: 3 V
 Sistema Eletroquímico: Lithium
 Capacidade Nominal: 220 MAH</t>
    </r>
  </si>
  <si>
    <r>
      <rPr>
        <b/>
        <sz val="11"/>
        <color rgb="FF000000"/>
        <rFont val="Arial, sans-serif"/>
      </rPr>
      <t xml:space="preserve">MEMÓRIA RAM
</t>
    </r>
    <r>
      <rPr>
        <sz val="11"/>
        <color rgb="FF000000"/>
        <rFont val="Arial, sans-serif"/>
      </rPr>
      <t xml:space="preserve"> Aplicação: Microcomputadores
 Capacidade Memória: 4 GB</t>
    </r>
    <r>
      <rPr>
        <b/>
        <sz val="11"/>
        <color rgb="FF000000"/>
        <rFont val="Arial, sans-serif"/>
      </rPr>
      <t xml:space="preserve">
 Padrão: DDR3, FREQUÊNCIA 1333 MHZ 240-PIN</t>
    </r>
  </si>
  <si>
    <r>
      <rPr>
        <b/>
        <sz val="11"/>
        <color rgb="FF000000"/>
        <rFont val="Arial, sans-serif"/>
      </rPr>
      <t xml:space="preserve">APOIO PUNHO (TECLADO) 
</t>
    </r>
    <r>
      <rPr>
        <sz val="11"/>
        <color rgb="FF000000"/>
        <rFont val="Arial, sans-serif"/>
      </rPr>
      <t>Material: TECIDO/GEL Silicone/Puliuretano
 Cor: Preta
 Comprimento: 493 MM
 Largura: 93 MM
 Altura Apoio Punho: 20 MM</t>
    </r>
  </si>
  <si>
    <r>
      <rPr>
        <b/>
        <sz val="11"/>
        <color rgb="FF000000"/>
        <rFont val="Arial, sans-serif"/>
      </rPr>
      <t xml:space="preserve">SUPORTE ERGONÔMICO PARA NOTEBOOK
</t>
    </r>
    <r>
      <rPr>
        <sz val="11"/>
        <color rgb="FF000000"/>
        <rFont val="Arial, sans-serif"/>
      </rPr>
      <t>material principal em AÇO ou ALUMÍNIO e resina termoplástica nos pontos de contato com o notebook e/ou outro material antideslizante, 
Ajustável EM NO MÍNIMO 4 NÍVEIS DE ALTURA formando ângulo final de no mínimo 40º.
Formato: Retangular</t>
    </r>
  </si>
  <si>
    <t>VALOR TOTAL GRUPO 7</t>
  </si>
  <si>
    <t>VALOR TOTAL TODOS OS GRUPOS</t>
  </si>
  <si>
    <t xml:space="preserve">
Goiânia, 15 de fevereiro de 2023
                                                                    Laís Gomes Fleury Teixeira
                                                                         Gerente de Adm e RH
</t>
  </si>
  <si>
    <t>PAPEL A4 Branco, Material: Celulose Vegetal,  Gramatura: 75 G/M2, Comprimento: 280 MM,  Tipo: Sem Pauta,  Largura: 200 MM,  Cor: Branca</t>
  </si>
  <si>
    <t xml:space="preserve">PROPOSTA PARA A DISPENSA ELETRÔNCIA Nº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</si>
</sst>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]#,##0.0000"/>
    <numFmt numFmtId="165" formatCode="[$R$-416]\ #,##0.0000;[Red]\-[$R$-416]\ #,##0.0000"/>
    <numFmt numFmtId="166" formatCode="[$R$ -416]#,##0.00"/>
    <numFmt numFmtId="167" formatCode="[$R$-416]\ #,##0.00;[Red]\-[$R$-416]\ #,##0.00"/>
  </numFmts>
  <fonts count="32">
    <font>
      <sz val="10"/>
      <color rgb="FF000000"/>
      <name val="Times New Roman"/>
      <scheme val="minor"/>
    </font>
    <font>
      <sz val="10"/>
      <name val="Times New Roman"/>
    </font>
    <font>
      <sz val="10"/>
      <color rgb="FF000000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rgb="FF000000"/>
      <name val="Calibri"/>
    </font>
    <font>
      <b/>
      <sz val="14"/>
      <color rgb="FFFF0000"/>
      <name val="Calibri"/>
    </font>
    <font>
      <sz val="11"/>
      <color theme="1"/>
      <name val="Arial"/>
    </font>
    <font>
      <sz val="14"/>
      <color rgb="FF000000"/>
      <name val="Calibri"/>
    </font>
    <font>
      <sz val="14"/>
      <color rgb="FFFF0000"/>
      <name val="Calibri"/>
    </font>
    <font>
      <b/>
      <sz val="14"/>
      <color rgb="FF000000"/>
      <name val="Calibri"/>
    </font>
    <font>
      <b/>
      <sz val="11"/>
      <color theme="1"/>
      <name val="Arial"/>
    </font>
    <font>
      <b/>
      <sz val="11"/>
      <color rgb="FF000000"/>
      <name val="Arial"/>
    </font>
    <font>
      <b/>
      <sz val="11"/>
      <color rgb="FF0000FF"/>
      <name val="Arial"/>
    </font>
    <font>
      <sz val="11"/>
      <color rgb="FF38761D"/>
      <name val="Arial"/>
    </font>
    <font>
      <sz val="11"/>
      <color rgb="FF0000FF"/>
      <name val="Calibri"/>
    </font>
    <font>
      <b/>
      <sz val="11"/>
      <color rgb="FF000000"/>
      <name val="Arial, sans-serif"/>
    </font>
    <font>
      <sz val="11"/>
      <color rgb="FF000000"/>
      <name val="Arial, sans-serif"/>
    </font>
    <font>
      <b/>
      <sz val="11"/>
      <color theme="1"/>
      <name val="Arial, sans-serif"/>
    </font>
    <font>
      <sz val="11"/>
      <color theme="1"/>
      <name val="Arial, sans-serif"/>
    </font>
    <font>
      <b/>
      <sz val="13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AEAAAA"/>
      <name val="Calibri"/>
      <family val="2"/>
    </font>
    <font>
      <sz val="12"/>
      <color rgb="FF000000"/>
      <name val="Calibri"/>
      <family val="2"/>
    </font>
    <font>
      <sz val="12"/>
      <color rgb="FF333333"/>
      <name val="Calibri"/>
      <family val="2"/>
    </font>
    <font>
      <sz val="12"/>
      <color rgb="FF38761D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u/>
      <sz val="12"/>
      <color rgb="FF000000"/>
      <name val="Calibri"/>
      <family val="2"/>
    </font>
    <font>
      <b/>
      <sz val="12"/>
      <color rgb="FF38761D"/>
      <name val="Calibri"/>
      <family val="2"/>
    </font>
    <font>
      <b/>
      <sz val="12"/>
      <color rgb="FF000000"/>
      <name val="Calibri"/>
      <family val="2"/>
    </font>
    <font>
      <sz val="12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EEECE1"/>
        <bgColor rgb="FFEEECE1"/>
      </patternFill>
    </fill>
    <fill>
      <patternFill patternType="solid">
        <fgColor rgb="FFEEEEEE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6" fontId="2" fillId="0" borderId="0" xfId="0" applyNumberFormat="1" applyFont="1" applyAlignment="1">
      <alignment horizontal="left" vertical="top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4" fillId="6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7" fontId="12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167" fontId="7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/>
    </xf>
    <xf numFmtId="167" fontId="11" fillId="4" borderId="11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167" fontId="11" fillId="4" borderId="4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6" fillId="4" borderId="4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164" fontId="26" fillId="4" borderId="4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1" fontId="26" fillId="2" borderId="4" xfId="0" applyNumberFormat="1" applyFont="1" applyFill="1" applyBorder="1" applyAlignment="1">
      <alignment horizontal="center" vertical="center"/>
    </xf>
    <xf numFmtId="165" fontId="26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167" fontId="29" fillId="4" borderId="4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7" fontId="25" fillId="0" borderId="0" xfId="0" applyNumberFormat="1" applyFont="1" applyAlignment="1">
      <alignment horizontal="center"/>
    </xf>
    <xf numFmtId="0" fontId="3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6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5" fontId="26" fillId="2" borderId="11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1" fillId="2" borderId="0" xfId="0" applyFont="1" applyFill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6" fillId="4" borderId="1" xfId="0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1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7" fontId="25" fillId="0" borderId="0" xfId="0" applyNumberFormat="1" applyFont="1" applyAlignment="1">
      <alignment horizontal="center" vertical="top"/>
    </xf>
    <xf numFmtId="167" fontId="26" fillId="4" borderId="4" xfId="0" applyNumberFormat="1" applyFont="1" applyFill="1" applyBorder="1" applyAlignment="1">
      <alignment horizontal="center" vertical="center" wrapText="1"/>
    </xf>
    <xf numFmtId="167" fontId="29" fillId="2" borderId="4" xfId="0" applyNumberFormat="1" applyFont="1" applyFill="1" applyBorder="1" applyAlignment="1">
      <alignment horizontal="center" vertical="center"/>
    </xf>
    <xf numFmtId="167" fontId="25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left" vertical="center"/>
    </xf>
    <xf numFmtId="167" fontId="29" fillId="0" borderId="0" xfId="0" applyNumberFormat="1" applyFont="1" applyAlignment="1">
      <alignment horizontal="left" vertical="center"/>
    </xf>
    <xf numFmtId="167" fontId="2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3</xdr:row>
      <xdr:rowOff>152400</xdr:rowOff>
    </xdr:from>
    <xdr:ext cx="1504950" cy="1495425"/>
    <xdr:pic>
      <xdr:nvPicPr>
        <xdr:cNvPr id="2" name="image7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4</xdr:row>
      <xdr:rowOff>276225</xdr:rowOff>
    </xdr:from>
    <xdr:ext cx="1504950" cy="1495425"/>
    <xdr:pic>
      <xdr:nvPicPr>
        <xdr:cNvPr id="3" name="image13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4</xdr:row>
      <xdr:rowOff>2076450</xdr:rowOff>
    </xdr:from>
    <xdr:ext cx="1085850" cy="1495425"/>
    <xdr:pic>
      <xdr:nvPicPr>
        <xdr:cNvPr id="4" name="image15.png" title="Imagem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6</xdr:row>
      <xdr:rowOff>123825</xdr:rowOff>
    </xdr:from>
    <xdr:ext cx="1085850" cy="1104900"/>
    <xdr:pic>
      <xdr:nvPicPr>
        <xdr:cNvPr id="5" name="image5.png" title="Imagem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18</xdr:row>
      <xdr:rowOff>314325</xdr:rowOff>
    </xdr:from>
    <xdr:ext cx="1504950" cy="1543050"/>
    <xdr:pic>
      <xdr:nvPicPr>
        <xdr:cNvPr id="6" name="image10.png" title="Imagem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20</xdr:row>
      <xdr:rowOff>1209675</xdr:rowOff>
    </xdr:from>
    <xdr:ext cx="695325" cy="1019175"/>
    <xdr:pic>
      <xdr:nvPicPr>
        <xdr:cNvPr id="7" name="image9.png" title="Imagem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24</xdr:row>
      <xdr:rowOff>1209675</xdr:rowOff>
    </xdr:from>
    <xdr:ext cx="1085850" cy="1495425"/>
    <xdr:pic>
      <xdr:nvPicPr>
        <xdr:cNvPr id="8" name="image4.png" title="Imagem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561975</xdr:colOff>
      <xdr:row>33</xdr:row>
      <xdr:rowOff>104775</xdr:rowOff>
    </xdr:from>
    <xdr:ext cx="457200" cy="942975"/>
    <xdr:pic>
      <xdr:nvPicPr>
        <xdr:cNvPr id="9" name="image17.png" title="Imagem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266700</xdr:colOff>
      <xdr:row>35</xdr:row>
      <xdr:rowOff>200025</xdr:rowOff>
    </xdr:from>
    <xdr:ext cx="647700" cy="1343025"/>
    <xdr:pic>
      <xdr:nvPicPr>
        <xdr:cNvPr id="10" name="image3.png" title="Imagem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514350</xdr:colOff>
      <xdr:row>40</xdr:row>
      <xdr:rowOff>57150</xdr:rowOff>
    </xdr:from>
    <xdr:ext cx="561975" cy="847725"/>
    <xdr:pic>
      <xdr:nvPicPr>
        <xdr:cNvPr id="11" name="image1.png" title="Imagem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266700</xdr:colOff>
      <xdr:row>41</xdr:row>
      <xdr:rowOff>47625</xdr:rowOff>
    </xdr:from>
    <xdr:ext cx="1171575" cy="847725"/>
    <xdr:pic>
      <xdr:nvPicPr>
        <xdr:cNvPr id="12" name="image2.png" title="Imagem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48</xdr:row>
      <xdr:rowOff>1219200</xdr:rowOff>
    </xdr:from>
    <xdr:ext cx="790575" cy="790575"/>
    <xdr:pic>
      <xdr:nvPicPr>
        <xdr:cNvPr id="13" name="image12.png" title="Imagem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266700</xdr:colOff>
      <xdr:row>51</xdr:row>
      <xdr:rowOff>847725</xdr:rowOff>
    </xdr:from>
    <xdr:ext cx="1171575" cy="1257300"/>
    <xdr:pic>
      <xdr:nvPicPr>
        <xdr:cNvPr id="14" name="image16.png" title="Imagem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</xdr:colOff>
      <xdr:row>52</xdr:row>
      <xdr:rowOff>828675</xdr:rowOff>
    </xdr:from>
    <xdr:ext cx="1314450" cy="847725"/>
    <xdr:pic>
      <xdr:nvPicPr>
        <xdr:cNvPr id="15" name="image6.png" title="Imagem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219075</xdr:colOff>
      <xdr:row>61</xdr:row>
      <xdr:rowOff>76200</xdr:rowOff>
    </xdr:from>
    <xdr:ext cx="1028700" cy="1028700"/>
    <xdr:pic>
      <xdr:nvPicPr>
        <xdr:cNvPr id="16" name="image11.png" title="Imagem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409575</xdr:colOff>
      <xdr:row>67</xdr:row>
      <xdr:rowOff>47625</xdr:rowOff>
    </xdr:from>
    <xdr:ext cx="876300" cy="1076325"/>
    <xdr:pic>
      <xdr:nvPicPr>
        <xdr:cNvPr id="17" name="image8.png" title="Imagem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75</xdr:row>
      <xdr:rowOff>1257300</xdr:rowOff>
    </xdr:from>
    <xdr:ext cx="1333500" cy="1543050"/>
    <xdr:pic>
      <xdr:nvPicPr>
        <xdr:cNvPr id="18" name="image18.png" title="Imagem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3048000</xdr:colOff>
      <xdr:row>84</xdr:row>
      <xdr:rowOff>1038225</xdr:rowOff>
    </xdr:from>
    <xdr:ext cx="1600200" cy="1343025"/>
    <xdr:pic>
      <xdr:nvPicPr>
        <xdr:cNvPr id="19" name="image14.png" title="Imagem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7F"/>
    <outlinePr summaryBelow="0" summaryRight="0"/>
    <pageSetUpPr fitToPage="1"/>
  </sheetPr>
  <dimension ref="A1:V1075"/>
  <sheetViews>
    <sheetView tabSelected="1" view="pageBreakPreview" topLeftCell="B16" zoomScale="55" zoomScaleNormal="70" zoomScaleSheetLayoutView="55" workbookViewId="0">
      <selection activeCell="G18" sqref="G1:G1048576"/>
    </sheetView>
  </sheetViews>
  <sheetFormatPr defaultColWidth="14.4140625" defaultRowHeight="15" customHeight="1"/>
  <cols>
    <col min="1" max="1" width="2.25" customWidth="1"/>
    <col min="2" max="2" width="6.25" style="86" customWidth="1"/>
    <col min="3" max="3" width="20" style="86" customWidth="1"/>
    <col min="4" max="4" width="38.25" style="86" customWidth="1"/>
    <col min="5" max="5" width="14.1640625" style="86" customWidth="1"/>
    <col min="6" max="6" width="15" style="86" customWidth="1"/>
    <col min="7" max="7" width="21.6640625" style="116" customWidth="1"/>
    <col min="8" max="8" width="15.6640625" style="86" customWidth="1"/>
    <col min="9" max="22" width="15.6640625" customWidth="1"/>
  </cols>
  <sheetData>
    <row r="1" spans="1:22" ht="35.299999999999997" customHeight="1">
      <c r="A1" s="1"/>
      <c r="B1" s="51"/>
      <c r="C1" s="100" t="s">
        <v>179</v>
      </c>
      <c r="D1" s="97"/>
      <c r="E1" s="97"/>
      <c r="F1" s="97"/>
      <c r="G1" s="97"/>
      <c r="H1" s="97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7.3" customHeight="1">
      <c r="A2" s="3"/>
      <c r="B2" s="51"/>
      <c r="C2" s="52"/>
      <c r="D2" s="52"/>
      <c r="E2" s="53"/>
      <c r="F2" s="51"/>
      <c r="G2" s="110"/>
      <c r="H2" s="54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7.3" customHeight="1">
      <c r="A3" s="3"/>
      <c r="B3" s="99" t="s">
        <v>310</v>
      </c>
      <c r="C3" s="97"/>
      <c r="D3" s="97"/>
      <c r="E3" s="97"/>
      <c r="F3" s="97"/>
      <c r="G3" s="97"/>
      <c r="H3" s="9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7.3" customHeight="1">
      <c r="A4" s="3"/>
      <c r="B4" s="51"/>
      <c r="C4" s="55"/>
      <c r="D4" s="55"/>
      <c r="E4" s="53"/>
      <c r="F4" s="51"/>
      <c r="G4" s="110"/>
      <c r="H4" s="5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7.3" customHeight="1">
      <c r="A5" s="3"/>
      <c r="B5" s="51"/>
      <c r="C5" s="103" t="s">
        <v>180</v>
      </c>
      <c r="D5" s="97"/>
      <c r="E5" s="97"/>
      <c r="F5" s="51"/>
      <c r="G5" s="110"/>
      <c r="H5" s="54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7.3" customHeight="1">
      <c r="A6" s="3"/>
      <c r="B6" s="51"/>
      <c r="C6" s="55"/>
      <c r="D6" s="55"/>
      <c r="E6" s="53"/>
      <c r="F6" s="51"/>
      <c r="G6" s="110"/>
      <c r="H6" s="54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3" customHeight="1">
      <c r="A7" s="3"/>
      <c r="B7" s="51"/>
      <c r="C7" s="96" t="s">
        <v>181</v>
      </c>
      <c r="D7" s="97"/>
      <c r="E7" s="97"/>
      <c r="F7" s="51"/>
      <c r="G7" s="110"/>
      <c r="H7" s="54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7.3" customHeight="1">
      <c r="A8" s="3"/>
      <c r="B8" s="51"/>
      <c r="C8" s="96" t="s">
        <v>182</v>
      </c>
      <c r="D8" s="97"/>
      <c r="E8" s="97"/>
      <c r="F8" s="51"/>
      <c r="G8" s="110"/>
      <c r="H8" s="54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7.3" customHeight="1">
      <c r="A9" s="3"/>
      <c r="B9" s="51"/>
      <c r="C9" s="96" t="s">
        <v>183</v>
      </c>
      <c r="D9" s="97"/>
      <c r="E9" s="97"/>
      <c r="F9" s="51"/>
      <c r="G9" s="110"/>
      <c r="H9" s="54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7.3" customHeight="1">
      <c r="A10" s="3"/>
      <c r="B10" s="51"/>
      <c r="C10" s="96" t="s">
        <v>184</v>
      </c>
      <c r="D10" s="97"/>
      <c r="E10" s="97"/>
      <c r="F10" s="51"/>
      <c r="G10" s="110"/>
      <c r="H10" s="54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7.3" customHeight="1">
      <c r="A11" s="3"/>
      <c r="B11" s="51"/>
      <c r="C11" s="96" t="s">
        <v>185</v>
      </c>
      <c r="D11" s="97"/>
      <c r="E11" s="97"/>
      <c r="F11" s="51"/>
      <c r="G11" s="110"/>
      <c r="H11" s="54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" customHeight="1">
      <c r="A12" s="3"/>
      <c r="B12" s="51"/>
      <c r="C12" s="96" t="s">
        <v>186</v>
      </c>
      <c r="D12" s="97"/>
      <c r="E12" s="97"/>
      <c r="F12" s="51"/>
      <c r="G12" s="110"/>
      <c r="H12" s="54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3" customHeight="1">
      <c r="A13" s="3"/>
      <c r="B13" s="51"/>
      <c r="C13" s="96" t="s">
        <v>187</v>
      </c>
      <c r="D13" s="97"/>
      <c r="E13" s="97"/>
      <c r="F13" s="51"/>
      <c r="G13" s="110"/>
      <c r="H13" s="54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3" customHeight="1">
      <c r="A14" s="3"/>
      <c r="B14" s="51"/>
      <c r="C14" s="96" t="s">
        <v>188</v>
      </c>
      <c r="D14" s="97"/>
      <c r="E14" s="97"/>
      <c r="F14" s="97"/>
      <c r="G14" s="110"/>
      <c r="H14" s="54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3" customHeight="1">
      <c r="A15" s="3"/>
      <c r="B15" s="55"/>
      <c r="C15" s="55"/>
      <c r="D15" s="55"/>
      <c r="E15" s="53"/>
      <c r="F15" s="53"/>
      <c r="G15" s="110"/>
      <c r="H15" s="54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50.25" customHeight="1">
      <c r="A16" s="3"/>
      <c r="B16" s="98" t="s">
        <v>189</v>
      </c>
      <c r="C16" s="97"/>
      <c r="D16" s="97"/>
      <c r="E16" s="97"/>
      <c r="F16" s="97"/>
      <c r="G16" s="97"/>
      <c r="H16" s="97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9.600000000000001" customHeight="1">
      <c r="A17" s="3"/>
      <c r="B17" s="93" t="s">
        <v>1</v>
      </c>
      <c r="C17" s="94"/>
      <c r="D17" s="94"/>
      <c r="E17" s="94"/>
      <c r="F17" s="94"/>
      <c r="G17" s="94"/>
      <c r="H17" s="95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1.65">
      <c r="A18" s="3"/>
      <c r="B18" s="56" t="s">
        <v>0</v>
      </c>
      <c r="C18" s="56" t="s">
        <v>2</v>
      </c>
      <c r="D18" s="57" t="s">
        <v>3</v>
      </c>
      <c r="E18" s="91" t="s">
        <v>4</v>
      </c>
      <c r="F18" s="58" t="s">
        <v>5</v>
      </c>
      <c r="G18" s="111" t="s">
        <v>6</v>
      </c>
      <c r="H18" s="56" t="s">
        <v>190</v>
      </c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6.55">
      <c r="A19" s="1"/>
      <c r="B19" s="59">
        <v>1</v>
      </c>
      <c r="C19" s="60" t="s">
        <v>8</v>
      </c>
      <c r="D19" s="87" t="s">
        <v>9</v>
      </c>
      <c r="E19" s="92">
        <v>40</v>
      </c>
      <c r="F19" s="90"/>
      <c r="G19" s="112">
        <f>E19*F19</f>
        <v>0</v>
      </c>
      <c r="H19" s="63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6.55">
      <c r="A20" s="1"/>
      <c r="B20" s="59">
        <v>2</v>
      </c>
      <c r="C20" s="60" t="s">
        <v>10</v>
      </c>
      <c r="D20" s="88" t="s">
        <v>11</v>
      </c>
      <c r="E20" s="92">
        <v>6</v>
      </c>
      <c r="F20" s="90"/>
      <c r="G20" s="112">
        <f t="shared" ref="G20:G29" si="0">E20*F20</f>
        <v>0</v>
      </c>
      <c r="H20" s="63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8.15">
      <c r="A21" s="1"/>
      <c r="B21" s="59">
        <v>3</v>
      </c>
      <c r="C21" s="60" t="s">
        <v>12</v>
      </c>
      <c r="D21" s="88" t="s">
        <v>13</v>
      </c>
      <c r="E21" s="92">
        <v>200</v>
      </c>
      <c r="F21" s="90"/>
      <c r="G21" s="112">
        <f t="shared" si="0"/>
        <v>0</v>
      </c>
      <c r="H21" s="63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9.25" customHeight="1">
      <c r="A22" s="1"/>
      <c r="B22" s="59">
        <v>4</v>
      </c>
      <c r="C22" s="60" t="s">
        <v>14</v>
      </c>
      <c r="D22" s="89" t="s">
        <v>15</v>
      </c>
      <c r="E22" s="92">
        <v>60</v>
      </c>
      <c r="F22" s="90"/>
      <c r="G22" s="112">
        <f t="shared" si="0"/>
        <v>0</v>
      </c>
      <c r="H22" s="63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9.25" customHeight="1">
      <c r="A23" s="1"/>
      <c r="B23" s="59">
        <v>5</v>
      </c>
      <c r="C23" s="60" t="s">
        <v>14</v>
      </c>
      <c r="D23" s="89" t="s">
        <v>16</v>
      </c>
      <c r="E23" s="92">
        <v>60</v>
      </c>
      <c r="F23" s="90"/>
      <c r="G23" s="112">
        <f t="shared" si="0"/>
        <v>0</v>
      </c>
      <c r="H23" s="63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63.3">
      <c r="A24" s="1"/>
      <c r="B24" s="59">
        <v>6</v>
      </c>
      <c r="C24" s="60" t="s">
        <v>14</v>
      </c>
      <c r="D24" s="89" t="s">
        <v>17</v>
      </c>
      <c r="E24" s="92">
        <v>60</v>
      </c>
      <c r="F24" s="90"/>
      <c r="G24" s="112">
        <f t="shared" si="0"/>
        <v>0</v>
      </c>
      <c r="H24" s="63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47.45">
      <c r="A25" s="1"/>
      <c r="B25" s="59">
        <v>7</v>
      </c>
      <c r="C25" s="60" t="s">
        <v>14</v>
      </c>
      <c r="D25" s="89" t="s">
        <v>18</v>
      </c>
      <c r="E25" s="92">
        <v>60</v>
      </c>
      <c r="F25" s="90"/>
      <c r="G25" s="112">
        <f t="shared" si="0"/>
        <v>0</v>
      </c>
      <c r="H25" s="65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1.65">
      <c r="A26" s="1"/>
      <c r="B26" s="59">
        <v>8</v>
      </c>
      <c r="C26" s="60" t="s">
        <v>14</v>
      </c>
      <c r="D26" s="89" t="s">
        <v>19</v>
      </c>
      <c r="E26" s="92">
        <v>60</v>
      </c>
      <c r="F26" s="90"/>
      <c r="G26" s="112">
        <f t="shared" si="0"/>
        <v>0</v>
      </c>
      <c r="H26" s="63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31.65">
      <c r="A27" s="1"/>
      <c r="B27" s="59">
        <v>9</v>
      </c>
      <c r="C27" s="60" t="s">
        <v>14</v>
      </c>
      <c r="D27" s="89" t="s">
        <v>20</v>
      </c>
      <c r="E27" s="92">
        <v>60</v>
      </c>
      <c r="F27" s="90"/>
      <c r="G27" s="112">
        <f t="shared" si="0"/>
        <v>0</v>
      </c>
      <c r="H27" s="63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31.65">
      <c r="A28" s="1"/>
      <c r="B28" s="59">
        <v>10</v>
      </c>
      <c r="C28" s="60" t="s">
        <v>14</v>
      </c>
      <c r="D28" s="89" t="s">
        <v>21</v>
      </c>
      <c r="E28" s="92">
        <v>60</v>
      </c>
      <c r="F28" s="90"/>
      <c r="G28" s="112">
        <f t="shared" si="0"/>
        <v>0</v>
      </c>
      <c r="H28" s="63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6.649999999999999">
      <c r="A29" s="1"/>
      <c r="B29" s="59">
        <v>11</v>
      </c>
      <c r="C29" s="60" t="s">
        <v>22</v>
      </c>
      <c r="D29" s="89" t="s">
        <v>23</v>
      </c>
      <c r="E29" s="92">
        <v>5</v>
      </c>
      <c r="F29" s="90"/>
      <c r="G29" s="112">
        <f t="shared" si="0"/>
        <v>0</v>
      </c>
      <c r="H29" s="63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3.35" customHeight="1">
      <c r="A30" s="1"/>
      <c r="B30" s="101" t="s">
        <v>24</v>
      </c>
      <c r="C30" s="94"/>
      <c r="D30" s="94"/>
      <c r="E30" s="102"/>
      <c r="F30" s="95"/>
      <c r="G30" s="66">
        <f>SUM(G19:G29)</f>
        <v>0</v>
      </c>
      <c r="H30" s="67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.55" customHeight="1">
      <c r="A31" s="1"/>
      <c r="B31" s="68"/>
      <c r="C31" s="68"/>
      <c r="D31" s="68"/>
      <c r="E31" s="69"/>
      <c r="F31" s="69"/>
      <c r="G31" s="113"/>
      <c r="H31" s="70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3.35" customHeight="1">
      <c r="A32" s="1"/>
      <c r="B32" s="93" t="s">
        <v>25</v>
      </c>
      <c r="C32" s="94"/>
      <c r="D32" s="94"/>
      <c r="E32" s="94"/>
      <c r="F32" s="94"/>
      <c r="G32" s="94"/>
      <c r="H32" s="95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1.65">
      <c r="A33" s="3"/>
      <c r="B33" s="56" t="s">
        <v>0</v>
      </c>
      <c r="C33" s="56" t="s">
        <v>2</v>
      </c>
      <c r="D33" s="57" t="s">
        <v>3</v>
      </c>
      <c r="E33" s="91" t="s">
        <v>4</v>
      </c>
      <c r="F33" s="58" t="s">
        <v>5</v>
      </c>
      <c r="G33" s="111" t="s">
        <v>6</v>
      </c>
      <c r="H33" s="56" t="s">
        <v>190</v>
      </c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10.7">
      <c r="A34" s="3"/>
      <c r="B34" s="71">
        <v>12</v>
      </c>
      <c r="C34" s="72" t="s">
        <v>26</v>
      </c>
      <c r="D34" s="89" t="s">
        <v>27</v>
      </c>
      <c r="E34" s="92">
        <v>100</v>
      </c>
      <c r="F34" s="90"/>
      <c r="G34" s="112">
        <f t="shared" ref="G34:G38" si="1">E34*F34</f>
        <v>0</v>
      </c>
      <c r="H34" s="73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79.099999999999994">
      <c r="A35" s="1"/>
      <c r="B35" s="59">
        <v>13</v>
      </c>
      <c r="C35" s="74" t="s">
        <v>28</v>
      </c>
      <c r="D35" s="89" t="s">
        <v>29</v>
      </c>
      <c r="E35" s="92">
        <v>25</v>
      </c>
      <c r="F35" s="90"/>
      <c r="G35" s="112">
        <f t="shared" si="1"/>
        <v>0</v>
      </c>
      <c r="H35" s="75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14.15" customHeight="1">
      <c r="A36" s="1"/>
      <c r="B36" s="59">
        <v>14</v>
      </c>
      <c r="C36" s="60" t="s">
        <v>30</v>
      </c>
      <c r="D36" s="89" t="s">
        <v>31</v>
      </c>
      <c r="E36" s="92">
        <v>250</v>
      </c>
      <c r="F36" s="90"/>
      <c r="G36" s="112">
        <f t="shared" si="1"/>
        <v>0</v>
      </c>
      <c r="H36" s="75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6.75" customHeight="1">
      <c r="A37" s="1"/>
      <c r="B37" s="59">
        <v>15</v>
      </c>
      <c r="C37" s="60" t="s">
        <v>32</v>
      </c>
      <c r="D37" s="89" t="s">
        <v>33</v>
      </c>
      <c r="E37" s="92">
        <v>14</v>
      </c>
      <c r="F37" s="90"/>
      <c r="G37" s="112">
        <f t="shared" si="1"/>
        <v>0</v>
      </c>
      <c r="H37" s="75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6.75" customHeight="1">
      <c r="A38" s="1"/>
      <c r="B38" s="59">
        <v>16</v>
      </c>
      <c r="C38" s="60" t="s">
        <v>34</v>
      </c>
      <c r="D38" s="89" t="s">
        <v>35</v>
      </c>
      <c r="E38" s="92">
        <v>12</v>
      </c>
      <c r="F38" s="90"/>
      <c r="G38" s="112">
        <f t="shared" si="1"/>
        <v>0</v>
      </c>
      <c r="H38" s="75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0.3" customHeight="1">
      <c r="A39" s="1"/>
      <c r="B39" s="101" t="s">
        <v>36</v>
      </c>
      <c r="C39" s="94"/>
      <c r="D39" s="94"/>
      <c r="E39" s="102"/>
      <c r="F39" s="95"/>
      <c r="G39" s="66">
        <f>SUM(G34:G38)</f>
        <v>0</v>
      </c>
      <c r="H39" s="67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>
      <c r="A40" s="1"/>
      <c r="B40" s="68"/>
      <c r="C40" s="68"/>
      <c r="D40" s="68"/>
      <c r="E40" s="69"/>
      <c r="F40" s="69"/>
      <c r="G40" s="113"/>
      <c r="H40" s="70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0.3" customHeight="1">
      <c r="A41" s="1"/>
      <c r="B41" s="93" t="s">
        <v>37</v>
      </c>
      <c r="C41" s="94"/>
      <c r="D41" s="94"/>
      <c r="E41" s="94"/>
      <c r="F41" s="94"/>
      <c r="G41" s="94"/>
      <c r="H41" s="95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85" customHeight="1">
      <c r="A42" s="1"/>
      <c r="B42" s="56" t="s">
        <v>0</v>
      </c>
      <c r="C42" s="56" t="s">
        <v>2</v>
      </c>
      <c r="D42" s="57" t="s">
        <v>3</v>
      </c>
      <c r="E42" s="91" t="s">
        <v>4</v>
      </c>
      <c r="F42" s="58" t="s">
        <v>5</v>
      </c>
      <c r="G42" s="111" t="s">
        <v>6</v>
      </c>
      <c r="H42" s="56" t="s">
        <v>190</v>
      </c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48.9" customHeight="1">
      <c r="A43" s="1"/>
      <c r="B43" s="59">
        <v>17</v>
      </c>
      <c r="C43" s="76" t="s">
        <v>34</v>
      </c>
      <c r="D43" s="89" t="s">
        <v>38</v>
      </c>
      <c r="E43" s="92">
        <v>20</v>
      </c>
      <c r="F43" s="90"/>
      <c r="G43" s="112">
        <f t="shared" ref="G43:G88" si="2">E43*F43</f>
        <v>0</v>
      </c>
      <c r="H43" s="75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47.45">
      <c r="A44" s="1"/>
      <c r="B44" s="59">
        <v>18</v>
      </c>
      <c r="C44" s="76" t="s">
        <v>39</v>
      </c>
      <c r="D44" s="89" t="s">
        <v>40</v>
      </c>
      <c r="E44" s="92">
        <v>70</v>
      </c>
      <c r="F44" s="90"/>
      <c r="G44" s="112">
        <f t="shared" si="2"/>
        <v>0</v>
      </c>
      <c r="H44" s="75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37.700000000000003" customHeight="1">
      <c r="A45" s="1"/>
      <c r="B45" s="59">
        <v>19</v>
      </c>
      <c r="C45" s="76" t="s">
        <v>34</v>
      </c>
      <c r="D45" s="89" t="s">
        <v>41</v>
      </c>
      <c r="E45" s="92">
        <v>20</v>
      </c>
      <c r="F45" s="90"/>
      <c r="G45" s="112">
        <f t="shared" si="2"/>
        <v>0</v>
      </c>
      <c r="H45" s="75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47.45">
      <c r="A46" s="1"/>
      <c r="B46" s="59">
        <v>20</v>
      </c>
      <c r="C46" s="76" t="s">
        <v>34</v>
      </c>
      <c r="D46" s="89" t="s">
        <v>42</v>
      </c>
      <c r="E46" s="92">
        <v>1</v>
      </c>
      <c r="F46" s="90"/>
      <c r="G46" s="112">
        <f t="shared" si="2"/>
        <v>0</v>
      </c>
      <c r="H46" s="75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10.7">
      <c r="A47" s="1"/>
      <c r="B47" s="59">
        <v>21</v>
      </c>
      <c r="C47" s="76" t="s">
        <v>26</v>
      </c>
      <c r="D47" s="89" t="s">
        <v>43</v>
      </c>
      <c r="E47" s="92">
        <v>2</v>
      </c>
      <c r="F47" s="90"/>
      <c r="G47" s="112">
        <f t="shared" si="2"/>
        <v>0</v>
      </c>
      <c r="H47" s="75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79.099999999999994">
      <c r="A48" s="1"/>
      <c r="B48" s="59">
        <v>22</v>
      </c>
      <c r="C48" s="76" t="s">
        <v>26</v>
      </c>
      <c r="D48" s="89" t="s">
        <v>44</v>
      </c>
      <c r="E48" s="92">
        <v>1</v>
      </c>
      <c r="F48" s="90"/>
      <c r="G48" s="112">
        <f t="shared" si="2"/>
        <v>0</v>
      </c>
      <c r="H48" s="75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94.9">
      <c r="A49" s="1"/>
      <c r="B49" s="59">
        <v>23</v>
      </c>
      <c r="C49" s="76" t="s">
        <v>26</v>
      </c>
      <c r="D49" s="89" t="s">
        <v>45</v>
      </c>
      <c r="E49" s="92">
        <v>1</v>
      </c>
      <c r="F49" s="90"/>
      <c r="G49" s="112">
        <f t="shared" si="2"/>
        <v>0</v>
      </c>
      <c r="H49" s="75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63.3">
      <c r="A50" s="1"/>
      <c r="B50" s="59">
        <v>24</v>
      </c>
      <c r="C50" s="76" t="s">
        <v>34</v>
      </c>
      <c r="D50" s="89" t="s">
        <v>46</v>
      </c>
      <c r="E50" s="92">
        <v>20</v>
      </c>
      <c r="F50" s="90"/>
      <c r="G50" s="112">
        <f t="shared" si="2"/>
        <v>0</v>
      </c>
      <c r="H50" s="75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94.9">
      <c r="A51" s="1"/>
      <c r="B51" s="59">
        <v>25</v>
      </c>
      <c r="C51" s="76" t="s">
        <v>26</v>
      </c>
      <c r="D51" s="89" t="s">
        <v>47</v>
      </c>
      <c r="E51" s="92">
        <v>2</v>
      </c>
      <c r="F51" s="90"/>
      <c r="G51" s="112">
        <f t="shared" si="2"/>
        <v>0</v>
      </c>
      <c r="H51" s="75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47.45">
      <c r="A52" s="1"/>
      <c r="B52" s="59">
        <v>26</v>
      </c>
      <c r="C52" s="76" t="s">
        <v>48</v>
      </c>
      <c r="D52" s="89" t="s">
        <v>49</v>
      </c>
      <c r="E52" s="92">
        <v>10</v>
      </c>
      <c r="F52" s="90"/>
      <c r="G52" s="112">
        <f t="shared" si="2"/>
        <v>0</v>
      </c>
      <c r="H52" s="75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63.3">
      <c r="A53" s="1"/>
      <c r="B53" s="59">
        <v>27</v>
      </c>
      <c r="C53" s="76" t="s">
        <v>26</v>
      </c>
      <c r="D53" s="89" t="s">
        <v>50</v>
      </c>
      <c r="E53" s="92">
        <v>120</v>
      </c>
      <c r="F53" s="90"/>
      <c r="G53" s="112">
        <f t="shared" si="2"/>
        <v>0</v>
      </c>
      <c r="H53" s="75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65">
      <c r="A54" s="1"/>
      <c r="B54" s="59">
        <v>28</v>
      </c>
      <c r="C54" s="76" t="s">
        <v>26</v>
      </c>
      <c r="D54" s="89" t="s">
        <v>51</v>
      </c>
      <c r="E54" s="92">
        <v>60</v>
      </c>
      <c r="F54" s="90"/>
      <c r="G54" s="112">
        <f t="shared" si="2"/>
        <v>0</v>
      </c>
      <c r="H54" s="75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31.65">
      <c r="A55" s="1"/>
      <c r="B55" s="59">
        <v>29</v>
      </c>
      <c r="C55" s="76" t="s">
        <v>26</v>
      </c>
      <c r="D55" s="89" t="s">
        <v>52</v>
      </c>
      <c r="E55" s="92">
        <v>60</v>
      </c>
      <c r="F55" s="90"/>
      <c r="G55" s="112">
        <f t="shared" si="2"/>
        <v>0</v>
      </c>
      <c r="H55" s="75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63.3">
      <c r="A56" s="1"/>
      <c r="B56" s="59">
        <v>30</v>
      </c>
      <c r="C56" s="76" t="s">
        <v>53</v>
      </c>
      <c r="D56" s="89" t="s">
        <v>54</v>
      </c>
      <c r="E56" s="92">
        <v>1</v>
      </c>
      <c r="F56" s="90"/>
      <c r="G56" s="112">
        <f t="shared" si="2"/>
        <v>0</v>
      </c>
      <c r="H56" s="75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1.65">
      <c r="A57" s="1"/>
      <c r="B57" s="59">
        <v>31</v>
      </c>
      <c r="C57" s="76" t="s">
        <v>34</v>
      </c>
      <c r="D57" s="89" t="s">
        <v>55</v>
      </c>
      <c r="E57" s="92">
        <v>2</v>
      </c>
      <c r="F57" s="90"/>
      <c r="G57" s="112">
        <f t="shared" si="2"/>
        <v>0</v>
      </c>
      <c r="H57" s="75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79.099999999999994">
      <c r="A58" s="1"/>
      <c r="B58" s="59">
        <v>32</v>
      </c>
      <c r="C58" s="76" t="s">
        <v>34</v>
      </c>
      <c r="D58" s="89" t="s">
        <v>56</v>
      </c>
      <c r="E58" s="92">
        <v>20</v>
      </c>
      <c r="F58" s="90"/>
      <c r="G58" s="112">
        <f t="shared" si="2"/>
        <v>0</v>
      </c>
      <c r="H58" s="75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79.099999999999994">
      <c r="A59" s="1"/>
      <c r="B59" s="59">
        <v>33</v>
      </c>
      <c r="C59" s="76" t="s">
        <v>57</v>
      </c>
      <c r="D59" s="89" t="s">
        <v>58</v>
      </c>
      <c r="E59" s="92">
        <v>6</v>
      </c>
      <c r="F59" s="90"/>
      <c r="G59" s="112">
        <f t="shared" si="2"/>
        <v>0</v>
      </c>
      <c r="H59" s="75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63.3">
      <c r="A60" s="1"/>
      <c r="B60" s="59">
        <v>34</v>
      </c>
      <c r="C60" s="76" t="s">
        <v>59</v>
      </c>
      <c r="D60" s="89" t="s">
        <v>60</v>
      </c>
      <c r="E60" s="92">
        <v>20</v>
      </c>
      <c r="F60" s="90"/>
      <c r="G60" s="112">
        <f t="shared" si="2"/>
        <v>0</v>
      </c>
      <c r="H60" s="75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63.3">
      <c r="A61" s="1"/>
      <c r="B61" s="59">
        <v>35</v>
      </c>
      <c r="C61" s="76" t="s">
        <v>26</v>
      </c>
      <c r="D61" s="89" t="s">
        <v>61</v>
      </c>
      <c r="E61" s="92">
        <v>1</v>
      </c>
      <c r="F61" s="90"/>
      <c r="G61" s="112">
        <f t="shared" si="2"/>
        <v>0</v>
      </c>
      <c r="H61" s="75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6.55">
      <c r="A62" s="1"/>
      <c r="B62" s="59">
        <v>36</v>
      </c>
      <c r="C62" s="76" t="s">
        <v>26</v>
      </c>
      <c r="D62" s="89" t="s">
        <v>62</v>
      </c>
      <c r="E62" s="92">
        <v>1</v>
      </c>
      <c r="F62" s="90"/>
      <c r="G62" s="112">
        <f t="shared" si="2"/>
        <v>0</v>
      </c>
      <c r="H62" s="75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63.3">
      <c r="A63" s="1"/>
      <c r="B63" s="59">
        <v>37</v>
      </c>
      <c r="C63" s="76" t="s">
        <v>26</v>
      </c>
      <c r="D63" s="89" t="s">
        <v>63</v>
      </c>
      <c r="E63" s="92">
        <v>20</v>
      </c>
      <c r="F63" s="90"/>
      <c r="G63" s="112">
        <f t="shared" si="2"/>
        <v>0</v>
      </c>
      <c r="H63" s="75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47.45">
      <c r="A64" s="1"/>
      <c r="B64" s="59">
        <v>38</v>
      </c>
      <c r="C64" s="76" t="s">
        <v>64</v>
      </c>
      <c r="D64" s="89" t="s">
        <v>65</v>
      </c>
      <c r="E64" s="92">
        <v>5</v>
      </c>
      <c r="F64" s="90"/>
      <c r="G64" s="112">
        <f t="shared" si="2"/>
        <v>0</v>
      </c>
      <c r="H64" s="75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63.3">
      <c r="A65" s="1"/>
      <c r="B65" s="59">
        <v>39</v>
      </c>
      <c r="C65" s="76" t="s">
        <v>66</v>
      </c>
      <c r="D65" s="89" t="s">
        <v>67</v>
      </c>
      <c r="E65" s="92">
        <v>60</v>
      </c>
      <c r="F65" s="90"/>
      <c r="G65" s="112">
        <f t="shared" si="2"/>
        <v>0</v>
      </c>
      <c r="H65" s="75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63.3">
      <c r="A66" s="1"/>
      <c r="B66" s="59">
        <v>40</v>
      </c>
      <c r="C66" s="76" t="s">
        <v>66</v>
      </c>
      <c r="D66" s="89" t="s">
        <v>68</v>
      </c>
      <c r="E66" s="92">
        <v>60</v>
      </c>
      <c r="F66" s="90"/>
      <c r="G66" s="112">
        <f t="shared" si="2"/>
        <v>0</v>
      </c>
      <c r="H66" s="75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96.35" customHeight="1">
      <c r="A67" s="1"/>
      <c r="B67" s="59">
        <v>41</v>
      </c>
      <c r="C67" s="76" t="s">
        <v>48</v>
      </c>
      <c r="D67" s="89" t="s">
        <v>69</v>
      </c>
      <c r="E67" s="92">
        <v>6</v>
      </c>
      <c r="F67" s="90"/>
      <c r="G67" s="112">
        <f t="shared" si="2"/>
        <v>0</v>
      </c>
      <c r="H67" s="75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31.65">
      <c r="A68" s="1"/>
      <c r="B68" s="59">
        <v>42</v>
      </c>
      <c r="C68" s="76" t="s">
        <v>70</v>
      </c>
      <c r="D68" s="89" t="s">
        <v>71</v>
      </c>
      <c r="E68" s="92">
        <v>10</v>
      </c>
      <c r="F68" s="90"/>
      <c r="G68" s="112">
        <f t="shared" si="2"/>
        <v>0</v>
      </c>
      <c r="H68" s="75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47.45">
      <c r="A69" s="1"/>
      <c r="B69" s="59">
        <v>43</v>
      </c>
      <c r="C69" s="76" t="s">
        <v>72</v>
      </c>
      <c r="D69" s="89" t="s">
        <v>73</v>
      </c>
      <c r="E69" s="92">
        <v>20</v>
      </c>
      <c r="F69" s="90"/>
      <c r="G69" s="112">
        <f t="shared" si="2"/>
        <v>0</v>
      </c>
      <c r="H69" s="75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47.45">
      <c r="A70" s="1"/>
      <c r="B70" s="59">
        <v>44</v>
      </c>
      <c r="C70" s="76" t="s">
        <v>72</v>
      </c>
      <c r="D70" s="89" t="s">
        <v>74</v>
      </c>
      <c r="E70" s="92">
        <v>20</v>
      </c>
      <c r="F70" s="90"/>
      <c r="G70" s="112">
        <f t="shared" si="2"/>
        <v>0</v>
      </c>
      <c r="H70" s="75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47.45">
      <c r="A71" s="1"/>
      <c r="B71" s="59">
        <v>45</v>
      </c>
      <c r="C71" s="76" t="s">
        <v>72</v>
      </c>
      <c r="D71" s="89" t="s">
        <v>75</v>
      </c>
      <c r="E71" s="92">
        <v>20</v>
      </c>
      <c r="F71" s="90"/>
      <c r="G71" s="112">
        <f t="shared" si="2"/>
        <v>0</v>
      </c>
      <c r="H71" s="75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47.45">
      <c r="A72" s="1"/>
      <c r="B72" s="59">
        <v>46</v>
      </c>
      <c r="C72" s="76" t="s">
        <v>76</v>
      </c>
      <c r="D72" s="89" t="s">
        <v>77</v>
      </c>
      <c r="E72" s="92">
        <v>5</v>
      </c>
      <c r="F72" s="90"/>
      <c r="G72" s="112">
        <f t="shared" si="2"/>
        <v>0</v>
      </c>
      <c r="H72" s="75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10.7">
      <c r="A73" s="1"/>
      <c r="B73" s="59">
        <v>47</v>
      </c>
      <c r="C73" s="76" t="s">
        <v>26</v>
      </c>
      <c r="D73" s="89" t="s">
        <v>78</v>
      </c>
      <c r="E73" s="92">
        <v>1</v>
      </c>
      <c r="F73" s="90"/>
      <c r="G73" s="112">
        <f t="shared" si="2"/>
        <v>0</v>
      </c>
      <c r="H73" s="75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79.099999999999994">
      <c r="A74" s="1"/>
      <c r="B74" s="59">
        <v>48</v>
      </c>
      <c r="C74" s="76" t="s">
        <v>26</v>
      </c>
      <c r="D74" s="89" t="s">
        <v>79</v>
      </c>
      <c r="E74" s="92">
        <v>3</v>
      </c>
      <c r="F74" s="90"/>
      <c r="G74" s="112">
        <f t="shared" si="2"/>
        <v>0</v>
      </c>
      <c r="H74" s="75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47.45">
      <c r="A75" s="1"/>
      <c r="B75" s="59">
        <v>49</v>
      </c>
      <c r="C75" s="76" t="s">
        <v>26</v>
      </c>
      <c r="D75" s="89" t="s">
        <v>80</v>
      </c>
      <c r="E75" s="92">
        <v>1</v>
      </c>
      <c r="F75" s="90"/>
      <c r="G75" s="112">
        <f t="shared" si="2"/>
        <v>0</v>
      </c>
      <c r="H75" s="75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45.55" customHeight="1">
      <c r="A76" s="1"/>
      <c r="B76" s="59">
        <v>50</v>
      </c>
      <c r="C76" s="76" t="s">
        <v>81</v>
      </c>
      <c r="D76" s="89" t="s">
        <v>82</v>
      </c>
      <c r="E76" s="92">
        <v>1</v>
      </c>
      <c r="F76" s="90"/>
      <c r="G76" s="112">
        <f t="shared" si="2"/>
        <v>0</v>
      </c>
      <c r="H76" s="75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2.35">
      <c r="A77" s="1"/>
      <c r="B77" s="59">
        <v>51</v>
      </c>
      <c r="C77" s="76" t="s">
        <v>83</v>
      </c>
      <c r="D77" s="89" t="s">
        <v>84</v>
      </c>
      <c r="E77" s="92">
        <v>3</v>
      </c>
      <c r="F77" s="90"/>
      <c r="G77" s="112">
        <f t="shared" si="2"/>
        <v>0</v>
      </c>
      <c r="H77" s="75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8.15">
      <c r="A78" s="1"/>
      <c r="B78" s="59">
        <v>52</v>
      </c>
      <c r="C78" s="76" t="s">
        <v>85</v>
      </c>
      <c r="D78" s="89" t="s">
        <v>86</v>
      </c>
      <c r="E78" s="92">
        <v>2</v>
      </c>
      <c r="F78" s="90"/>
      <c r="G78" s="112">
        <f t="shared" si="2"/>
        <v>0</v>
      </c>
      <c r="H78" s="75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94.9">
      <c r="A79" s="1"/>
      <c r="B79" s="59">
        <v>53</v>
      </c>
      <c r="C79" s="76" t="s">
        <v>87</v>
      </c>
      <c r="D79" s="89" t="s">
        <v>88</v>
      </c>
      <c r="E79" s="92">
        <v>1</v>
      </c>
      <c r="F79" s="90"/>
      <c r="G79" s="112">
        <f t="shared" si="2"/>
        <v>0</v>
      </c>
      <c r="H79" s="75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63.3">
      <c r="A80" s="1"/>
      <c r="B80" s="59">
        <v>54</v>
      </c>
      <c r="C80" s="76" t="s">
        <v>89</v>
      </c>
      <c r="D80" s="89" t="s">
        <v>90</v>
      </c>
      <c r="E80" s="92">
        <v>1</v>
      </c>
      <c r="F80" s="90"/>
      <c r="G80" s="112">
        <f t="shared" si="2"/>
        <v>0</v>
      </c>
      <c r="H80" s="75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63.3">
      <c r="A81" s="1"/>
      <c r="B81" s="59">
        <v>55</v>
      </c>
      <c r="C81" s="76" t="s">
        <v>91</v>
      </c>
      <c r="D81" s="89" t="s">
        <v>92</v>
      </c>
      <c r="E81" s="92">
        <v>1</v>
      </c>
      <c r="F81" s="90"/>
      <c r="G81" s="112">
        <f t="shared" si="2"/>
        <v>0</v>
      </c>
      <c r="H81" s="75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31.65">
      <c r="A82" s="1"/>
      <c r="B82" s="59">
        <v>56</v>
      </c>
      <c r="C82" s="76" t="s">
        <v>93</v>
      </c>
      <c r="D82" s="89" t="s">
        <v>94</v>
      </c>
      <c r="E82" s="92">
        <v>1</v>
      </c>
      <c r="F82" s="90"/>
      <c r="G82" s="112">
        <f t="shared" si="2"/>
        <v>0</v>
      </c>
      <c r="H82" s="75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79.099999999999994">
      <c r="A83" s="1"/>
      <c r="B83" s="59">
        <v>57</v>
      </c>
      <c r="C83" s="76" t="s">
        <v>95</v>
      </c>
      <c r="D83" s="89" t="s">
        <v>96</v>
      </c>
      <c r="E83" s="92">
        <v>5</v>
      </c>
      <c r="F83" s="90"/>
      <c r="G83" s="112">
        <f t="shared" si="2"/>
        <v>0</v>
      </c>
      <c r="H83" s="75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79.099999999999994">
      <c r="A84" s="1"/>
      <c r="B84" s="59">
        <v>58</v>
      </c>
      <c r="C84" s="76" t="s">
        <v>97</v>
      </c>
      <c r="D84" s="89" t="s">
        <v>98</v>
      </c>
      <c r="E84" s="92">
        <v>1</v>
      </c>
      <c r="F84" s="90"/>
      <c r="G84" s="112">
        <f t="shared" si="2"/>
        <v>0</v>
      </c>
      <c r="H84" s="75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94.9">
      <c r="A85" s="1"/>
      <c r="B85" s="59">
        <v>59</v>
      </c>
      <c r="C85" s="76" t="s">
        <v>99</v>
      </c>
      <c r="D85" s="89" t="s">
        <v>100</v>
      </c>
      <c r="E85" s="92">
        <v>1</v>
      </c>
      <c r="F85" s="90"/>
      <c r="G85" s="112">
        <f t="shared" si="2"/>
        <v>0</v>
      </c>
      <c r="H85" s="75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94.9">
      <c r="A86" s="1"/>
      <c r="B86" s="59">
        <v>60</v>
      </c>
      <c r="C86" s="76" t="s">
        <v>101</v>
      </c>
      <c r="D86" s="89" t="s">
        <v>102</v>
      </c>
      <c r="E86" s="92">
        <v>1</v>
      </c>
      <c r="F86" s="90"/>
      <c r="G86" s="112">
        <f t="shared" si="2"/>
        <v>0</v>
      </c>
      <c r="H86" s="75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94.9">
      <c r="A87" s="1"/>
      <c r="B87" s="59">
        <v>61</v>
      </c>
      <c r="C87" s="76" t="s">
        <v>103</v>
      </c>
      <c r="D87" s="89" t="s">
        <v>104</v>
      </c>
      <c r="E87" s="92">
        <v>1</v>
      </c>
      <c r="F87" s="90"/>
      <c r="G87" s="112">
        <f t="shared" si="2"/>
        <v>0</v>
      </c>
      <c r="H87" s="75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6.55">
      <c r="A88" s="1"/>
      <c r="B88" s="59">
        <v>62</v>
      </c>
      <c r="C88" s="76" t="s">
        <v>105</v>
      </c>
      <c r="D88" s="89" t="s">
        <v>106</v>
      </c>
      <c r="E88" s="92">
        <v>1</v>
      </c>
      <c r="F88" s="90"/>
      <c r="G88" s="112">
        <f t="shared" si="2"/>
        <v>0</v>
      </c>
      <c r="H88" s="75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85" customHeight="1">
      <c r="A89" s="1"/>
      <c r="B89" s="101" t="s">
        <v>107</v>
      </c>
      <c r="C89" s="94"/>
      <c r="D89" s="94"/>
      <c r="E89" s="102"/>
      <c r="F89" s="95"/>
      <c r="G89" s="66">
        <f>SUM(G43:G88)</f>
        <v>0</v>
      </c>
      <c r="H89" s="67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85" customHeight="1">
      <c r="A90" s="1"/>
      <c r="B90" s="68"/>
      <c r="C90" s="68"/>
      <c r="D90" s="68"/>
      <c r="E90" s="69"/>
      <c r="F90" s="69"/>
      <c r="G90" s="113"/>
      <c r="H90" s="70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85" customHeight="1">
      <c r="A91" s="1"/>
      <c r="B91" s="93" t="s">
        <v>108</v>
      </c>
      <c r="C91" s="94"/>
      <c r="D91" s="94"/>
      <c r="E91" s="94"/>
      <c r="F91" s="94"/>
      <c r="G91" s="94"/>
      <c r="H91" s="95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85" customHeight="1">
      <c r="A92" s="1"/>
      <c r="B92" s="56" t="s">
        <v>0</v>
      </c>
      <c r="C92" s="56" t="s">
        <v>2</v>
      </c>
      <c r="D92" s="57" t="s">
        <v>3</v>
      </c>
      <c r="E92" s="91" t="s">
        <v>4</v>
      </c>
      <c r="F92" s="58" t="s">
        <v>5</v>
      </c>
      <c r="G92" s="111" t="s">
        <v>6</v>
      </c>
      <c r="H92" s="56" t="s">
        <v>190</v>
      </c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62.75" customHeight="1">
      <c r="A93" s="1"/>
      <c r="B93" s="59">
        <v>63</v>
      </c>
      <c r="C93" s="60" t="s">
        <v>109</v>
      </c>
      <c r="D93" s="88" t="s">
        <v>110</v>
      </c>
      <c r="E93" s="92">
        <v>5</v>
      </c>
      <c r="F93" s="90"/>
      <c r="G93" s="112">
        <f t="shared" ref="G93:G100" si="3">E93*F93</f>
        <v>0</v>
      </c>
      <c r="H93" s="63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62.75" customHeight="1">
      <c r="A94" s="1"/>
      <c r="B94" s="59">
        <v>64</v>
      </c>
      <c r="C94" s="60" t="s">
        <v>111</v>
      </c>
      <c r="D94" s="89" t="s">
        <v>112</v>
      </c>
      <c r="E94" s="92">
        <v>5</v>
      </c>
      <c r="F94" s="90"/>
      <c r="G94" s="112">
        <f t="shared" si="3"/>
        <v>0</v>
      </c>
      <c r="H94" s="63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62.75" customHeight="1">
      <c r="A95" s="1"/>
      <c r="B95" s="59">
        <v>65</v>
      </c>
      <c r="C95" s="60" t="s">
        <v>113</v>
      </c>
      <c r="D95" s="89" t="s">
        <v>114</v>
      </c>
      <c r="E95" s="92">
        <v>30</v>
      </c>
      <c r="F95" s="90"/>
      <c r="G95" s="112">
        <f t="shared" si="3"/>
        <v>0</v>
      </c>
      <c r="H95" s="63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62.75" customHeight="1">
      <c r="A96" s="1"/>
      <c r="B96" s="59">
        <v>66</v>
      </c>
      <c r="C96" s="74" t="s">
        <v>115</v>
      </c>
      <c r="D96" s="89" t="s">
        <v>116</v>
      </c>
      <c r="E96" s="92">
        <v>30</v>
      </c>
      <c r="F96" s="90"/>
      <c r="G96" s="112">
        <f t="shared" si="3"/>
        <v>0</v>
      </c>
      <c r="H96" s="63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62.75" customHeight="1">
      <c r="A97" s="1"/>
      <c r="B97" s="59">
        <v>67</v>
      </c>
      <c r="C97" s="60" t="s">
        <v>117</v>
      </c>
      <c r="D97" s="88" t="s">
        <v>118</v>
      </c>
      <c r="E97" s="92">
        <v>3</v>
      </c>
      <c r="F97" s="90"/>
      <c r="G97" s="112">
        <f t="shared" si="3"/>
        <v>0</v>
      </c>
      <c r="H97" s="63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62.75" customHeight="1">
      <c r="A98" s="1"/>
      <c r="B98" s="59">
        <v>68</v>
      </c>
      <c r="C98" s="60" t="s">
        <v>119</v>
      </c>
      <c r="D98" s="88" t="s">
        <v>120</v>
      </c>
      <c r="E98" s="92">
        <v>36</v>
      </c>
      <c r="F98" s="90"/>
      <c r="G98" s="112">
        <f t="shared" si="3"/>
        <v>0</v>
      </c>
      <c r="H98" s="63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10.1" customHeight="1">
      <c r="A99" s="1"/>
      <c r="B99" s="59">
        <v>69</v>
      </c>
      <c r="C99" s="60" t="s">
        <v>111</v>
      </c>
      <c r="D99" s="88" t="s">
        <v>121</v>
      </c>
      <c r="E99" s="92">
        <v>150</v>
      </c>
      <c r="F99" s="90"/>
      <c r="G99" s="112">
        <f t="shared" si="3"/>
        <v>0</v>
      </c>
      <c r="H99" s="63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62.75" customHeight="1">
      <c r="A100" s="1"/>
      <c r="B100" s="59">
        <v>70</v>
      </c>
      <c r="C100" s="60" t="s">
        <v>122</v>
      </c>
      <c r="D100" s="88" t="s">
        <v>123</v>
      </c>
      <c r="E100" s="92">
        <v>6</v>
      </c>
      <c r="F100" s="90"/>
      <c r="G100" s="112">
        <f t="shared" si="3"/>
        <v>0</v>
      </c>
      <c r="H100" s="63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85" customHeight="1">
      <c r="A101" s="1"/>
      <c r="B101" s="101" t="s">
        <v>124</v>
      </c>
      <c r="C101" s="94"/>
      <c r="D101" s="94"/>
      <c r="E101" s="102"/>
      <c r="F101" s="95"/>
      <c r="G101" s="66">
        <f>SUM(G93:G100)</f>
        <v>0</v>
      </c>
      <c r="H101" s="67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85" customHeight="1">
      <c r="A102" s="1"/>
      <c r="B102" s="68"/>
      <c r="C102" s="68"/>
      <c r="D102" s="68"/>
      <c r="E102" s="69"/>
      <c r="F102" s="69"/>
      <c r="G102" s="113"/>
      <c r="H102" s="70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85" customHeight="1">
      <c r="A103" s="1"/>
      <c r="B103" s="93" t="s">
        <v>125</v>
      </c>
      <c r="C103" s="94"/>
      <c r="D103" s="94"/>
      <c r="E103" s="94"/>
      <c r="F103" s="94"/>
      <c r="G103" s="94"/>
      <c r="H103" s="95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85" customHeight="1">
      <c r="A104" s="1"/>
      <c r="B104" s="56" t="s">
        <v>0</v>
      </c>
      <c r="C104" s="56" t="s">
        <v>2</v>
      </c>
      <c r="D104" s="57" t="s">
        <v>3</v>
      </c>
      <c r="E104" s="91" t="s">
        <v>4</v>
      </c>
      <c r="F104" s="58" t="s">
        <v>5</v>
      </c>
      <c r="G104" s="111" t="s">
        <v>6</v>
      </c>
      <c r="H104" s="56" t="s">
        <v>190</v>
      </c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98.75" customHeight="1">
      <c r="A105" s="1"/>
      <c r="B105" s="59">
        <v>71</v>
      </c>
      <c r="C105" s="60" t="s">
        <v>126</v>
      </c>
      <c r="D105" s="89" t="s">
        <v>127</v>
      </c>
      <c r="E105" s="92">
        <v>1</v>
      </c>
      <c r="F105" s="90"/>
      <c r="G105" s="112">
        <f t="shared" ref="G105:G118" si="4">E105*F105</f>
        <v>0</v>
      </c>
      <c r="H105" s="63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80.55" customHeight="1">
      <c r="A106" s="1"/>
      <c r="B106" s="59">
        <v>72</v>
      </c>
      <c r="C106" s="60" t="s">
        <v>26</v>
      </c>
      <c r="D106" s="88" t="s">
        <v>128</v>
      </c>
      <c r="E106" s="92">
        <v>12</v>
      </c>
      <c r="F106" s="90"/>
      <c r="G106" s="112">
        <f t="shared" si="4"/>
        <v>0</v>
      </c>
      <c r="H106" s="75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80.55" customHeight="1">
      <c r="A107" s="1"/>
      <c r="B107" s="59">
        <v>73</v>
      </c>
      <c r="C107" s="60" t="s">
        <v>26</v>
      </c>
      <c r="D107" s="88" t="s">
        <v>129</v>
      </c>
      <c r="E107" s="92">
        <v>2</v>
      </c>
      <c r="F107" s="90"/>
      <c r="G107" s="112">
        <f t="shared" si="4"/>
        <v>0</v>
      </c>
      <c r="H107" s="63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80.55" customHeight="1">
      <c r="A108" s="1"/>
      <c r="B108" s="59">
        <v>74</v>
      </c>
      <c r="C108" s="60" t="s">
        <v>26</v>
      </c>
      <c r="D108" s="88" t="s">
        <v>130</v>
      </c>
      <c r="E108" s="92">
        <v>2</v>
      </c>
      <c r="F108" s="90"/>
      <c r="G108" s="112">
        <f t="shared" si="4"/>
        <v>0</v>
      </c>
      <c r="H108" s="63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80.55" customHeight="1">
      <c r="A109" s="1"/>
      <c r="B109" s="59">
        <v>75</v>
      </c>
      <c r="C109" s="74" t="s">
        <v>26</v>
      </c>
      <c r="D109" s="88" t="s">
        <v>131</v>
      </c>
      <c r="E109" s="92">
        <v>10</v>
      </c>
      <c r="F109" s="90"/>
      <c r="G109" s="112">
        <f t="shared" si="4"/>
        <v>0</v>
      </c>
      <c r="H109" s="65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45.3" customHeight="1">
      <c r="A110" s="1"/>
      <c r="B110" s="59">
        <v>76</v>
      </c>
      <c r="C110" s="60" t="s">
        <v>26</v>
      </c>
      <c r="D110" s="88" t="s">
        <v>132</v>
      </c>
      <c r="E110" s="92">
        <v>2</v>
      </c>
      <c r="F110" s="90"/>
      <c r="G110" s="112">
        <f t="shared" si="4"/>
        <v>0</v>
      </c>
      <c r="H110" s="63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45.3" customHeight="1">
      <c r="A111" s="1"/>
      <c r="B111" s="59">
        <v>77</v>
      </c>
      <c r="C111" s="60" t="s">
        <v>26</v>
      </c>
      <c r="D111" s="89" t="s">
        <v>133</v>
      </c>
      <c r="E111" s="92">
        <v>5</v>
      </c>
      <c r="F111" s="90"/>
      <c r="G111" s="112">
        <f t="shared" si="4"/>
        <v>0</v>
      </c>
      <c r="H111" s="63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45.3" customHeight="1">
      <c r="A112" s="1"/>
      <c r="B112" s="59">
        <v>78</v>
      </c>
      <c r="C112" s="60" t="s">
        <v>26</v>
      </c>
      <c r="D112" s="88" t="s">
        <v>134</v>
      </c>
      <c r="E112" s="92">
        <v>1</v>
      </c>
      <c r="F112" s="90"/>
      <c r="G112" s="112">
        <f t="shared" si="4"/>
        <v>0</v>
      </c>
      <c r="H112" s="75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58.7" customHeight="1">
      <c r="A113" s="1"/>
      <c r="B113" s="59">
        <v>79</v>
      </c>
      <c r="C113" s="60" t="s">
        <v>26</v>
      </c>
      <c r="D113" s="88" t="s">
        <v>135</v>
      </c>
      <c r="E113" s="92">
        <v>1</v>
      </c>
      <c r="F113" s="90"/>
      <c r="G113" s="112">
        <f t="shared" si="4"/>
        <v>0</v>
      </c>
      <c r="H113" s="75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80.55" customHeight="1">
      <c r="A114" s="1"/>
      <c r="B114" s="59">
        <v>80</v>
      </c>
      <c r="C114" s="60" t="s">
        <v>136</v>
      </c>
      <c r="D114" s="88" t="s">
        <v>137</v>
      </c>
      <c r="E114" s="92">
        <v>10</v>
      </c>
      <c r="F114" s="90"/>
      <c r="G114" s="112">
        <f t="shared" si="4"/>
        <v>0</v>
      </c>
      <c r="H114" s="75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80.55" customHeight="1">
      <c r="A115" s="1"/>
      <c r="B115" s="59">
        <v>81</v>
      </c>
      <c r="C115" s="60" t="s">
        <v>138</v>
      </c>
      <c r="D115" s="88" t="s">
        <v>139</v>
      </c>
      <c r="E115" s="92">
        <v>20</v>
      </c>
      <c r="F115" s="90"/>
      <c r="G115" s="112">
        <f t="shared" si="4"/>
        <v>0</v>
      </c>
      <c r="H115" s="75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54.25" customHeight="1">
      <c r="A116" s="1"/>
      <c r="B116" s="59">
        <v>82</v>
      </c>
      <c r="C116" s="60" t="s">
        <v>26</v>
      </c>
      <c r="D116" s="88" t="s">
        <v>140</v>
      </c>
      <c r="E116" s="92">
        <v>1</v>
      </c>
      <c r="F116" s="90"/>
      <c r="G116" s="112">
        <f t="shared" si="4"/>
        <v>0</v>
      </c>
      <c r="H116" s="75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63.05" customHeight="1">
      <c r="A117" s="1"/>
      <c r="B117" s="59">
        <v>83</v>
      </c>
      <c r="C117" s="60" t="s">
        <v>141</v>
      </c>
      <c r="D117" s="88" t="s">
        <v>142</v>
      </c>
      <c r="E117" s="92">
        <v>1</v>
      </c>
      <c r="F117" s="90"/>
      <c r="G117" s="112">
        <f t="shared" si="4"/>
        <v>0</v>
      </c>
      <c r="H117" s="75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54.25" customHeight="1">
      <c r="A118" s="1"/>
      <c r="B118" s="59">
        <v>84</v>
      </c>
      <c r="C118" s="60" t="s">
        <v>26</v>
      </c>
      <c r="D118" s="88" t="s">
        <v>143</v>
      </c>
      <c r="E118" s="92">
        <v>2</v>
      </c>
      <c r="F118" s="90"/>
      <c r="G118" s="112">
        <f t="shared" si="4"/>
        <v>0</v>
      </c>
      <c r="H118" s="75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1.75" customHeight="1">
      <c r="A119" s="1"/>
      <c r="B119" s="101" t="s">
        <v>144</v>
      </c>
      <c r="C119" s="94"/>
      <c r="D119" s="94"/>
      <c r="E119" s="102"/>
      <c r="F119" s="95"/>
      <c r="G119" s="66">
        <f>SUM(G105:G118)</f>
        <v>0</v>
      </c>
      <c r="H119" s="67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1.75" customHeight="1">
      <c r="A120" s="1"/>
      <c r="B120" s="68"/>
      <c r="C120" s="68"/>
      <c r="D120" s="68"/>
      <c r="E120" s="69"/>
      <c r="F120" s="69"/>
      <c r="G120" s="113"/>
      <c r="H120" s="70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1.75" customHeight="1">
      <c r="A121" s="1"/>
      <c r="B121" s="93" t="s">
        <v>145</v>
      </c>
      <c r="C121" s="94"/>
      <c r="D121" s="94"/>
      <c r="E121" s="94"/>
      <c r="F121" s="94"/>
      <c r="G121" s="94"/>
      <c r="H121" s="95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85" customHeight="1">
      <c r="A122" s="1"/>
      <c r="B122" s="56" t="s">
        <v>0</v>
      </c>
      <c r="C122" s="56" t="s">
        <v>2</v>
      </c>
      <c r="D122" s="57" t="s">
        <v>3</v>
      </c>
      <c r="E122" s="91" t="s">
        <v>4</v>
      </c>
      <c r="F122" s="58" t="s">
        <v>5</v>
      </c>
      <c r="G122" s="111" t="s">
        <v>6</v>
      </c>
      <c r="H122" s="56" t="s">
        <v>190</v>
      </c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00.75" customHeight="1">
      <c r="A123" s="1"/>
      <c r="B123" s="59">
        <v>85</v>
      </c>
      <c r="C123" s="60" t="s">
        <v>26</v>
      </c>
      <c r="D123" s="88" t="s">
        <v>146</v>
      </c>
      <c r="E123" s="92">
        <v>2</v>
      </c>
      <c r="F123" s="90"/>
      <c r="G123" s="112">
        <f t="shared" ref="G123:G134" si="5">E123*F123</f>
        <v>0</v>
      </c>
      <c r="H123" s="75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78.150000000000006" customHeight="1">
      <c r="A124" s="1"/>
      <c r="B124" s="59">
        <v>86</v>
      </c>
      <c r="C124" s="60" t="s">
        <v>26</v>
      </c>
      <c r="D124" s="89" t="s">
        <v>147</v>
      </c>
      <c r="E124" s="92">
        <v>50</v>
      </c>
      <c r="F124" s="90"/>
      <c r="G124" s="112">
        <f t="shared" si="5"/>
        <v>0</v>
      </c>
      <c r="H124" s="63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78.150000000000006" customHeight="1">
      <c r="A125" s="1"/>
      <c r="B125" s="59">
        <v>87</v>
      </c>
      <c r="C125" s="60" t="s">
        <v>26</v>
      </c>
      <c r="D125" s="89" t="s">
        <v>148</v>
      </c>
      <c r="E125" s="92">
        <v>5</v>
      </c>
      <c r="F125" s="90"/>
      <c r="G125" s="112">
        <f t="shared" si="5"/>
        <v>0</v>
      </c>
      <c r="H125" s="63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78.150000000000006" customHeight="1">
      <c r="A126" s="1"/>
      <c r="B126" s="59">
        <v>88</v>
      </c>
      <c r="C126" s="60" t="s">
        <v>26</v>
      </c>
      <c r="D126" s="89" t="s">
        <v>149</v>
      </c>
      <c r="E126" s="92">
        <v>5</v>
      </c>
      <c r="F126" s="90"/>
      <c r="G126" s="112">
        <f t="shared" si="5"/>
        <v>0</v>
      </c>
      <c r="H126" s="63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88.25" customHeight="1">
      <c r="A127" s="1"/>
      <c r="B127" s="59">
        <v>89</v>
      </c>
      <c r="C127" s="60" t="s">
        <v>26</v>
      </c>
      <c r="D127" s="88" t="s">
        <v>150</v>
      </c>
      <c r="E127" s="92">
        <v>5</v>
      </c>
      <c r="F127" s="90"/>
      <c r="G127" s="112">
        <f t="shared" si="5"/>
        <v>0</v>
      </c>
      <c r="H127" s="63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1.19999999999999" customHeight="1">
      <c r="A128" s="1"/>
      <c r="B128" s="59">
        <v>90</v>
      </c>
      <c r="C128" s="60" t="s">
        <v>26</v>
      </c>
      <c r="D128" s="88" t="s">
        <v>151</v>
      </c>
      <c r="E128" s="92">
        <v>1</v>
      </c>
      <c r="F128" s="90"/>
      <c r="G128" s="112">
        <f t="shared" si="5"/>
        <v>0</v>
      </c>
      <c r="H128" s="63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48.6" customHeight="1">
      <c r="A129" s="1"/>
      <c r="B129" s="59">
        <v>91</v>
      </c>
      <c r="C129" s="60" t="s">
        <v>26</v>
      </c>
      <c r="D129" s="88" t="s">
        <v>152</v>
      </c>
      <c r="E129" s="92">
        <v>3</v>
      </c>
      <c r="F129" s="90"/>
      <c r="G129" s="112">
        <f t="shared" si="5"/>
        <v>0</v>
      </c>
      <c r="H129" s="63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78.150000000000006" customHeight="1">
      <c r="A130" s="1"/>
      <c r="B130" s="59">
        <v>92</v>
      </c>
      <c r="C130" s="60" t="s">
        <v>26</v>
      </c>
      <c r="D130" s="88" t="s">
        <v>153</v>
      </c>
      <c r="E130" s="92">
        <v>10</v>
      </c>
      <c r="F130" s="90"/>
      <c r="G130" s="112">
        <f t="shared" si="5"/>
        <v>0</v>
      </c>
      <c r="H130" s="63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78.150000000000006" customHeight="1">
      <c r="A131" s="1"/>
      <c r="B131" s="59">
        <v>93</v>
      </c>
      <c r="C131" s="60" t="s">
        <v>26</v>
      </c>
      <c r="D131" s="88" t="s">
        <v>154</v>
      </c>
      <c r="E131" s="92">
        <v>2</v>
      </c>
      <c r="F131" s="90"/>
      <c r="G131" s="112">
        <f t="shared" si="5"/>
        <v>0</v>
      </c>
      <c r="H131" s="63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78.150000000000006" customHeight="1">
      <c r="A132" s="1"/>
      <c r="B132" s="59">
        <v>94</v>
      </c>
      <c r="C132" s="60" t="s">
        <v>26</v>
      </c>
      <c r="D132" s="88" t="s">
        <v>155</v>
      </c>
      <c r="E132" s="92">
        <v>3</v>
      </c>
      <c r="F132" s="90"/>
      <c r="G132" s="112">
        <f t="shared" si="5"/>
        <v>0</v>
      </c>
      <c r="H132" s="63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76.099999999999994" customHeight="1">
      <c r="A133" s="1"/>
      <c r="B133" s="59">
        <v>95</v>
      </c>
      <c r="C133" s="60" t="s">
        <v>156</v>
      </c>
      <c r="D133" s="89" t="s">
        <v>309</v>
      </c>
      <c r="E133" s="92">
        <v>20</v>
      </c>
      <c r="F133" s="90"/>
      <c r="G133" s="112">
        <f t="shared" si="5"/>
        <v>0</v>
      </c>
      <c r="H133" s="63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52.25" customHeight="1">
      <c r="A134" s="1"/>
      <c r="B134" s="59">
        <v>96</v>
      </c>
      <c r="C134" s="60" t="s">
        <v>26</v>
      </c>
      <c r="D134" s="88" t="s">
        <v>157</v>
      </c>
      <c r="E134" s="92">
        <v>3</v>
      </c>
      <c r="F134" s="90"/>
      <c r="G134" s="112">
        <f t="shared" si="5"/>
        <v>0</v>
      </c>
      <c r="H134" s="63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2.6" customHeight="1">
      <c r="A135" s="1"/>
      <c r="B135" s="101" t="s">
        <v>158</v>
      </c>
      <c r="C135" s="94"/>
      <c r="D135" s="94"/>
      <c r="E135" s="102"/>
      <c r="F135" s="95"/>
      <c r="G135" s="66">
        <f>SUM(G123:G134)</f>
        <v>0</v>
      </c>
      <c r="H135" s="67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2.6" customHeight="1">
      <c r="A136" s="1"/>
      <c r="B136" s="68"/>
      <c r="C136" s="68"/>
      <c r="D136" s="68"/>
      <c r="E136" s="69"/>
      <c r="F136" s="69"/>
      <c r="G136" s="113"/>
      <c r="H136" s="70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2.6" customHeight="1">
      <c r="A137" s="1"/>
      <c r="B137" s="93" t="s">
        <v>159</v>
      </c>
      <c r="C137" s="94"/>
      <c r="D137" s="94"/>
      <c r="E137" s="94"/>
      <c r="F137" s="94"/>
      <c r="G137" s="94"/>
      <c r="H137" s="95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85" customHeight="1">
      <c r="A138" s="1"/>
      <c r="B138" s="56" t="s">
        <v>0</v>
      </c>
      <c r="C138" s="56" t="s">
        <v>2</v>
      </c>
      <c r="D138" s="57" t="s">
        <v>3</v>
      </c>
      <c r="E138" s="91" t="s">
        <v>4</v>
      </c>
      <c r="F138" s="58" t="s">
        <v>5</v>
      </c>
      <c r="G138" s="111" t="s">
        <v>6</v>
      </c>
      <c r="H138" s="56" t="s">
        <v>190</v>
      </c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07.6" customHeight="1">
      <c r="A139" s="1"/>
      <c r="B139" s="59">
        <v>97</v>
      </c>
      <c r="C139" s="60" t="s">
        <v>26</v>
      </c>
      <c r="D139" s="88" t="s">
        <v>160</v>
      </c>
      <c r="E139" s="92">
        <v>15</v>
      </c>
      <c r="F139" s="90"/>
      <c r="G139" s="112">
        <f t="shared" ref="G139:G147" si="6">E139*F139</f>
        <v>0</v>
      </c>
      <c r="H139" s="63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07.6" customHeight="1">
      <c r="A140" s="1"/>
      <c r="B140" s="59">
        <v>98</v>
      </c>
      <c r="C140" s="60" t="s">
        <v>26</v>
      </c>
      <c r="D140" s="88" t="s">
        <v>161</v>
      </c>
      <c r="E140" s="92">
        <v>15</v>
      </c>
      <c r="F140" s="90"/>
      <c r="G140" s="112">
        <f t="shared" si="6"/>
        <v>0</v>
      </c>
      <c r="H140" s="63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07.6" customHeight="1">
      <c r="A141" s="1"/>
      <c r="B141" s="59">
        <v>99</v>
      </c>
      <c r="C141" s="60" t="s">
        <v>26</v>
      </c>
      <c r="D141" s="89" t="s">
        <v>162</v>
      </c>
      <c r="E141" s="92">
        <v>20</v>
      </c>
      <c r="F141" s="90"/>
      <c r="G141" s="112">
        <f t="shared" si="6"/>
        <v>0</v>
      </c>
      <c r="H141" s="63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07.6" customHeight="1">
      <c r="A142" s="1"/>
      <c r="B142" s="59">
        <v>100</v>
      </c>
      <c r="C142" s="60" t="s">
        <v>26</v>
      </c>
      <c r="D142" s="88" t="s">
        <v>163</v>
      </c>
      <c r="E142" s="92">
        <v>1</v>
      </c>
      <c r="F142" s="90"/>
      <c r="G142" s="112">
        <f t="shared" si="6"/>
        <v>0</v>
      </c>
      <c r="H142" s="63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84.3" customHeight="1">
      <c r="A143" s="1"/>
      <c r="B143" s="59">
        <v>101</v>
      </c>
      <c r="C143" s="60" t="s">
        <v>26</v>
      </c>
      <c r="D143" s="88" t="s">
        <v>164</v>
      </c>
      <c r="E143" s="92">
        <v>8</v>
      </c>
      <c r="F143" s="90"/>
      <c r="G143" s="112">
        <f t="shared" si="6"/>
        <v>0</v>
      </c>
      <c r="H143" s="63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84.3" customHeight="1">
      <c r="A144" s="1"/>
      <c r="B144" s="59">
        <v>102</v>
      </c>
      <c r="C144" s="60" t="s">
        <v>26</v>
      </c>
      <c r="D144" s="88" t="s">
        <v>165</v>
      </c>
      <c r="E144" s="92">
        <v>8</v>
      </c>
      <c r="F144" s="90"/>
      <c r="G144" s="112">
        <f t="shared" si="6"/>
        <v>0</v>
      </c>
      <c r="H144" s="63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34.75" customHeight="1">
      <c r="A145" s="1"/>
      <c r="B145" s="59">
        <v>103</v>
      </c>
      <c r="C145" s="60" t="s">
        <v>26</v>
      </c>
      <c r="D145" s="88" t="s">
        <v>166</v>
      </c>
      <c r="E145" s="92">
        <v>5</v>
      </c>
      <c r="F145" s="90"/>
      <c r="G145" s="112">
        <f t="shared" si="6"/>
        <v>0</v>
      </c>
      <c r="H145" s="63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34.75" customHeight="1">
      <c r="A146" s="1"/>
      <c r="B146" s="59">
        <v>104</v>
      </c>
      <c r="C146" s="60" t="s">
        <v>26</v>
      </c>
      <c r="D146" s="88" t="s">
        <v>167</v>
      </c>
      <c r="E146" s="92">
        <v>5</v>
      </c>
      <c r="F146" s="90"/>
      <c r="G146" s="112">
        <f t="shared" si="6"/>
        <v>0</v>
      </c>
      <c r="H146" s="63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70.75" customHeight="1">
      <c r="A147" s="1"/>
      <c r="B147" s="59">
        <v>105</v>
      </c>
      <c r="C147" s="60" t="s">
        <v>168</v>
      </c>
      <c r="D147" s="88" t="s">
        <v>169</v>
      </c>
      <c r="E147" s="92">
        <v>2</v>
      </c>
      <c r="F147" s="90"/>
      <c r="G147" s="112">
        <f t="shared" si="6"/>
        <v>0</v>
      </c>
      <c r="H147" s="63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1.75" customHeight="1">
      <c r="A148" s="1"/>
      <c r="B148" s="101" t="s">
        <v>170</v>
      </c>
      <c r="C148" s="94"/>
      <c r="D148" s="94"/>
      <c r="E148" s="102"/>
      <c r="F148" s="95"/>
      <c r="G148" s="66">
        <f>SUM(G139:G147)</f>
        <v>0</v>
      </c>
      <c r="H148" s="67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85" customHeight="1">
      <c r="A149" s="1"/>
      <c r="B149" s="68"/>
      <c r="C149" s="68"/>
      <c r="D149" s="68"/>
      <c r="E149" s="69"/>
      <c r="F149" s="69"/>
      <c r="G149" s="113"/>
      <c r="H149" s="70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85" customHeight="1">
      <c r="A150" s="1"/>
      <c r="B150" s="93" t="s">
        <v>171</v>
      </c>
      <c r="C150" s="94"/>
      <c r="D150" s="94"/>
      <c r="E150" s="94"/>
      <c r="F150" s="94"/>
      <c r="G150" s="94"/>
      <c r="H150" s="95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85" customHeight="1">
      <c r="A151" s="1"/>
      <c r="B151" s="56" t="s">
        <v>0</v>
      </c>
      <c r="C151" s="56" t="s">
        <v>2</v>
      </c>
      <c r="D151" s="57" t="s">
        <v>3</v>
      </c>
      <c r="E151" s="56" t="s">
        <v>4</v>
      </c>
      <c r="F151" s="58" t="s">
        <v>5</v>
      </c>
      <c r="G151" s="111" t="s">
        <v>6</v>
      </c>
      <c r="H151" s="56" t="s">
        <v>190</v>
      </c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15.3" customHeight="1">
      <c r="A152" s="1"/>
      <c r="B152" s="59">
        <v>106</v>
      </c>
      <c r="C152" s="60" t="s">
        <v>26</v>
      </c>
      <c r="D152" s="64" t="s">
        <v>172</v>
      </c>
      <c r="E152" s="61">
        <v>15</v>
      </c>
      <c r="F152" s="62"/>
      <c r="G152" s="112">
        <f t="shared" ref="G152:G157" si="7">E152*F152</f>
        <v>0</v>
      </c>
      <c r="H152" s="63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15.3" customHeight="1">
      <c r="A153" s="1"/>
      <c r="B153" s="59">
        <v>107</v>
      </c>
      <c r="C153" s="60" t="s">
        <v>26</v>
      </c>
      <c r="D153" s="64" t="s">
        <v>173</v>
      </c>
      <c r="E153" s="61">
        <v>6</v>
      </c>
      <c r="F153" s="62"/>
      <c r="G153" s="112">
        <f t="shared" si="7"/>
        <v>0</v>
      </c>
      <c r="H153" s="63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15.3" customHeight="1">
      <c r="A154" s="1"/>
      <c r="B154" s="59">
        <v>108</v>
      </c>
      <c r="C154" s="60" t="s">
        <v>26</v>
      </c>
      <c r="D154" s="64" t="s">
        <v>174</v>
      </c>
      <c r="E154" s="61">
        <v>15</v>
      </c>
      <c r="F154" s="62"/>
      <c r="G154" s="112">
        <f t="shared" si="7"/>
        <v>0</v>
      </c>
      <c r="H154" s="63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15.3" customHeight="1">
      <c r="A155" s="1"/>
      <c r="B155" s="59">
        <v>109</v>
      </c>
      <c r="C155" s="60" t="s">
        <v>26</v>
      </c>
      <c r="D155" s="64" t="s">
        <v>175</v>
      </c>
      <c r="E155" s="61">
        <v>15</v>
      </c>
      <c r="F155" s="62"/>
      <c r="G155" s="112">
        <f t="shared" si="7"/>
        <v>0</v>
      </c>
      <c r="H155" s="63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15.3" customHeight="1">
      <c r="A156" s="1"/>
      <c r="B156" s="59">
        <v>110</v>
      </c>
      <c r="C156" s="60" t="s">
        <v>26</v>
      </c>
      <c r="D156" s="64" t="s">
        <v>176</v>
      </c>
      <c r="E156" s="61">
        <v>20</v>
      </c>
      <c r="F156" s="62"/>
      <c r="G156" s="112">
        <f t="shared" si="7"/>
        <v>0</v>
      </c>
      <c r="H156" s="63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15.3" customHeight="1">
      <c r="A157" s="1"/>
      <c r="B157" s="59">
        <v>111</v>
      </c>
      <c r="C157" s="60" t="s">
        <v>26</v>
      </c>
      <c r="D157" s="64" t="s">
        <v>177</v>
      </c>
      <c r="E157" s="61">
        <v>2</v>
      </c>
      <c r="F157" s="62"/>
      <c r="G157" s="112">
        <f t="shared" si="7"/>
        <v>0</v>
      </c>
      <c r="H157" s="63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85" customHeight="1">
      <c r="A158" s="1"/>
      <c r="B158" s="101" t="s">
        <v>178</v>
      </c>
      <c r="C158" s="94"/>
      <c r="D158" s="94"/>
      <c r="E158" s="94"/>
      <c r="F158" s="95"/>
      <c r="G158" s="66">
        <f>SUM(G152:G157)</f>
        <v>0</v>
      </c>
      <c r="H158" s="67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85" customHeight="1">
      <c r="A159" s="1"/>
      <c r="B159" s="68"/>
      <c r="C159" s="68"/>
      <c r="D159" s="68"/>
      <c r="E159" s="69"/>
      <c r="F159" s="69"/>
      <c r="G159" s="77"/>
      <c r="H159" s="7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85" customHeight="1">
      <c r="A160" s="1"/>
      <c r="B160" s="78"/>
      <c r="C160" s="78"/>
      <c r="D160" s="78"/>
      <c r="E160" s="79"/>
      <c r="F160" s="79"/>
      <c r="G160" s="114"/>
      <c r="H160" s="8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85" customHeight="1">
      <c r="A161" s="1"/>
      <c r="B161" s="78"/>
      <c r="C161" s="78"/>
      <c r="D161" s="78"/>
      <c r="E161" s="79"/>
      <c r="F161" s="79"/>
      <c r="G161" s="114"/>
      <c r="H161" s="8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85" customHeight="1">
      <c r="A162" s="1"/>
      <c r="B162" s="78"/>
      <c r="C162" s="78"/>
      <c r="D162" s="78"/>
      <c r="E162" s="79"/>
      <c r="F162" s="79"/>
      <c r="G162" s="114"/>
      <c r="H162" s="8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85" customHeight="1">
      <c r="A163" s="1"/>
      <c r="B163" s="78"/>
      <c r="C163" s="78"/>
      <c r="D163" s="78"/>
      <c r="E163" s="79"/>
      <c r="F163" s="79"/>
      <c r="G163" s="114"/>
      <c r="H163" s="8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85" customHeight="1">
      <c r="A164" s="1"/>
      <c r="B164" s="78"/>
      <c r="C164" s="78"/>
      <c r="D164" s="78"/>
      <c r="E164" s="79"/>
      <c r="F164" s="79"/>
      <c r="G164" s="114"/>
      <c r="H164" s="8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85" customHeight="1">
      <c r="A165" s="1"/>
      <c r="B165" s="78"/>
      <c r="C165" s="78"/>
      <c r="D165" s="78"/>
      <c r="E165" s="79"/>
      <c r="F165" s="79"/>
      <c r="G165" s="114"/>
      <c r="H165" s="8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85" customHeight="1">
      <c r="A166" s="1"/>
      <c r="B166" s="81"/>
      <c r="C166" s="82"/>
      <c r="D166" s="82"/>
      <c r="E166" s="79"/>
      <c r="F166" s="83"/>
      <c r="G166" s="115"/>
      <c r="H166" s="8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85" customHeight="1">
      <c r="A167" s="1"/>
      <c r="B167" s="81"/>
      <c r="C167" s="82"/>
      <c r="D167" s="82"/>
      <c r="E167" s="79"/>
      <c r="F167" s="83"/>
      <c r="G167" s="115"/>
      <c r="H167" s="8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85" customHeight="1">
      <c r="A168" s="1"/>
      <c r="B168" s="81"/>
      <c r="C168" s="82"/>
      <c r="D168" s="82"/>
      <c r="E168" s="79"/>
      <c r="F168" s="83"/>
      <c r="G168" s="115"/>
      <c r="H168" s="8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85" customHeight="1">
      <c r="A169" s="1"/>
      <c r="B169" s="81"/>
      <c r="C169" s="82"/>
      <c r="D169" s="82"/>
      <c r="E169" s="79"/>
      <c r="F169" s="83"/>
      <c r="G169" s="115"/>
      <c r="H169" s="8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85" customHeight="1">
      <c r="A170" s="1"/>
      <c r="B170" s="81"/>
      <c r="C170" s="82"/>
      <c r="D170" s="82"/>
      <c r="E170" s="79"/>
      <c r="F170" s="83"/>
      <c r="G170" s="115"/>
      <c r="H170" s="8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85" customHeight="1">
      <c r="A171" s="1"/>
      <c r="B171" s="81"/>
      <c r="C171" s="82"/>
      <c r="D171" s="82"/>
      <c r="E171" s="79"/>
      <c r="F171" s="83"/>
      <c r="G171" s="115"/>
      <c r="H171" s="8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85" customHeight="1">
      <c r="A172" s="1"/>
      <c r="B172" s="81"/>
      <c r="C172" s="82"/>
      <c r="D172" s="82"/>
      <c r="E172" s="79"/>
      <c r="F172" s="83"/>
      <c r="G172" s="115"/>
      <c r="H172" s="8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85" customHeight="1">
      <c r="A173" s="1"/>
      <c r="B173" s="81"/>
      <c r="C173" s="82"/>
      <c r="D173" s="82"/>
      <c r="E173" s="79"/>
      <c r="F173" s="83"/>
      <c r="G173" s="115"/>
      <c r="H173" s="8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85" customHeight="1">
      <c r="A174" s="1"/>
      <c r="B174" s="81"/>
      <c r="C174" s="82"/>
      <c r="D174" s="82"/>
      <c r="E174" s="79"/>
      <c r="F174" s="83"/>
      <c r="G174" s="115"/>
      <c r="H174" s="8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85" customHeight="1">
      <c r="A175" s="1"/>
      <c r="B175" s="81"/>
      <c r="C175" s="82"/>
      <c r="D175" s="82"/>
      <c r="E175" s="79"/>
      <c r="F175" s="83"/>
      <c r="G175" s="115"/>
      <c r="H175" s="8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85" customHeight="1">
      <c r="A176" s="1"/>
      <c r="B176" s="81"/>
      <c r="C176" s="82"/>
      <c r="D176" s="82"/>
      <c r="E176" s="79"/>
      <c r="F176" s="83"/>
      <c r="G176" s="115"/>
      <c r="H176" s="8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85" customHeight="1">
      <c r="A177" s="1"/>
      <c r="B177" s="81"/>
      <c r="C177" s="82"/>
      <c r="D177" s="82"/>
      <c r="E177" s="79"/>
      <c r="F177" s="83"/>
      <c r="G177" s="115"/>
      <c r="H177" s="8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85" customHeight="1">
      <c r="A178" s="1"/>
      <c r="B178" s="81"/>
      <c r="C178" s="82"/>
      <c r="D178" s="82"/>
      <c r="E178" s="79"/>
      <c r="F178" s="83"/>
      <c r="G178" s="115"/>
      <c r="H178" s="8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85" customHeight="1">
      <c r="A179" s="1"/>
      <c r="B179" s="81"/>
      <c r="C179" s="82"/>
      <c r="D179" s="82"/>
      <c r="E179" s="79"/>
      <c r="F179" s="83"/>
      <c r="G179" s="115"/>
      <c r="H179" s="8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85" customHeight="1">
      <c r="A180" s="1"/>
      <c r="B180" s="81"/>
      <c r="C180" s="82"/>
      <c r="D180" s="82"/>
      <c r="E180" s="79"/>
      <c r="F180" s="83"/>
      <c r="G180" s="115"/>
      <c r="H180" s="8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85" customHeight="1">
      <c r="A181" s="1"/>
      <c r="B181" s="81"/>
      <c r="C181" s="82"/>
      <c r="D181" s="82"/>
      <c r="E181" s="79"/>
      <c r="F181" s="83"/>
      <c r="G181" s="115"/>
      <c r="H181" s="8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85" customHeight="1">
      <c r="A182" s="1"/>
      <c r="B182" s="81"/>
      <c r="C182" s="82"/>
      <c r="D182" s="82"/>
      <c r="E182" s="79"/>
      <c r="F182" s="83"/>
      <c r="G182" s="115"/>
      <c r="H182" s="8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85" customHeight="1">
      <c r="A183" s="1"/>
      <c r="B183" s="81"/>
      <c r="C183" s="82"/>
      <c r="D183" s="82"/>
      <c r="E183" s="79"/>
      <c r="F183" s="83"/>
      <c r="G183" s="115"/>
      <c r="H183" s="8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85" customHeight="1">
      <c r="A184" s="1"/>
      <c r="B184" s="81"/>
      <c r="C184" s="82"/>
      <c r="D184" s="82"/>
      <c r="E184" s="79"/>
      <c r="F184" s="83"/>
      <c r="G184" s="115"/>
      <c r="H184" s="8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85" customHeight="1">
      <c r="A185" s="1"/>
      <c r="B185" s="81"/>
      <c r="C185" s="82"/>
      <c r="D185" s="82"/>
      <c r="E185" s="79"/>
      <c r="F185" s="83"/>
      <c r="G185" s="115"/>
      <c r="H185" s="8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85" customHeight="1">
      <c r="A186" s="1"/>
      <c r="B186" s="81"/>
      <c r="C186" s="82"/>
      <c r="D186" s="82"/>
      <c r="E186" s="79"/>
      <c r="F186" s="83"/>
      <c r="G186" s="115"/>
      <c r="H186" s="8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85" customHeight="1">
      <c r="A187" s="1"/>
      <c r="B187" s="81"/>
      <c r="C187" s="82"/>
      <c r="D187" s="82"/>
      <c r="E187" s="79"/>
      <c r="F187" s="83"/>
      <c r="G187" s="115"/>
      <c r="H187" s="8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85" customHeight="1">
      <c r="A188" s="1"/>
      <c r="B188" s="81"/>
      <c r="C188" s="82"/>
      <c r="D188" s="82"/>
      <c r="E188" s="79"/>
      <c r="F188" s="83"/>
      <c r="G188" s="115"/>
      <c r="H188" s="8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85" customHeight="1">
      <c r="A189" s="1"/>
      <c r="B189" s="81"/>
      <c r="C189" s="82"/>
      <c r="D189" s="82"/>
      <c r="E189" s="79"/>
      <c r="F189" s="83"/>
      <c r="G189" s="115"/>
      <c r="H189" s="8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85" customHeight="1">
      <c r="A190" s="1"/>
      <c r="B190" s="81"/>
      <c r="C190" s="82"/>
      <c r="D190" s="82"/>
      <c r="E190" s="79"/>
      <c r="F190" s="83"/>
      <c r="G190" s="115"/>
      <c r="H190" s="8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85" customHeight="1">
      <c r="A191" s="1"/>
      <c r="B191" s="81"/>
      <c r="C191" s="82"/>
      <c r="D191" s="82"/>
      <c r="E191" s="79"/>
      <c r="F191" s="83"/>
      <c r="G191" s="115"/>
      <c r="H191" s="8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85" customHeight="1">
      <c r="A192" s="1"/>
      <c r="B192" s="81"/>
      <c r="C192" s="82"/>
      <c r="D192" s="82"/>
      <c r="E192" s="79"/>
      <c r="F192" s="83"/>
      <c r="G192" s="115"/>
      <c r="H192" s="8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85" customHeight="1">
      <c r="A193" s="1"/>
      <c r="B193" s="81"/>
      <c r="C193" s="82"/>
      <c r="D193" s="82"/>
      <c r="E193" s="79"/>
      <c r="F193" s="83"/>
      <c r="G193" s="115"/>
      <c r="H193" s="8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85" customHeight="1">
      <c r="A194" s="1"/>
      <c r="B194" s="81"/>
      <c r="C194" s="82"/>
      <c r="D194" s="82"/>
      <c r="E194" s="79"/>
      <c r="F194" s="83"/>
      <c r="G194" s="115"/>
      <c r="H194" s="8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85" customHeight="1">
      <c r="A195" s="1"/>
      <c r="B195" s="81"/>
      <c r="C195" s="82"/>
      <c r="D195" s="82"/>
      <c r="E195" s="79"/>
      <c r="F195" s="83"/>
      <c r="G195" s="115"/>
      <c r="H195" s="8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85" customHeight="1">
      <c r="A196" s="1"/>
      <c r="B196" s="81"/>
      <c r="C196" s="82"/>
      <c r="D196" s="82"/>
      <c r="E196" s="79"/>
      <c r="F196" s="83"/>
      <c r="G196" s="115"/>
      <c r="H196" s="8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85" customHeight="1">
      <c r="A197" s="1"/>
      <c r="B197" s="81"/>
      <c r="C197" s="82"/>
      <c r="D197" s="82"/>
      <c r="E197" s="79"/>
      <c r="F197" s="83"/>
      <c r="G197" s="115"/>
      <c r="H197" s="8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85" customHeight="1">
      <c r="A198" s="1"/>
      <c r="B198" s="81"/>
      <c r="C198" s="82"/>
      <c r="D198" s="82"/>
      <c r="E198" s="79"/>
      <c r="F198" s="83"/>
      <c r="G198" s="115"/>
      <c r="H198" s="8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85" customHeight="1">
      <c r="A199" s="1"/>
      <c r="B199" s="81"/>
      <c r="C199" s="82"/>
      <c r="D199" s="82"/>
      <c r="E199" s="79"/>
      <c r="F199" s="83"/>
      <c r="G199" s="115"/>
      <c r="H199" s="8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85" customHeight="1">
      <c r="A200" s="1"/>
      <c r="B200" s="81"/>
      <c r="C200" s="82"/>
      <c r="D200" s="82"/>
      <c r="E200" s="79"/>
      <c r="F200" s="83"/>
      <c r="G200" s="115"/>
      <c r="H200" s="8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85" customHeight="1">
      <c r="A201" s="1"/>
      <c r="B201" s="81"/>
      <c r="C201" s="82"/>
      <c r="D201" s="82"/>
      <c r="E201" s="79"/>
      <c r="F201" s="83"/>
      <c r="G201" s="115"/>
      <c r="H201" s="8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85" customHeight="1">
      <c r="A202" s="1"/>
      <c r="B202" s="81"/>
      <c r="C202" s="82"/>
      <c r="D202" s="82"/>
      <c r="E202" s="79"/>
      <c r="F202" s="83"/>
      <c r="G202" s="115"/>
      <c r="H202" s="8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85" customHeight="1">
      <c r="A203" s="1"/>
      <c r="B203" s="81"/>
      <c r="C203" s="82"/>
      <c r="D203" s="82"/>
      <c r="E203" s="79"/>
      <c r="F203" s="83"/>
      <c r="G203" s="115"/>
      <c r="H203" s="8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85" customHeight="1">
      <c r="A204" s="1"/>
      <c r="B204" s="81"/>
      <c r="C204" s="82"/>
      <c r="D204" s="82"/>
      <c r="E204" s="79"/>
      <c r="F204" s="83"/>
      <c r="G204" s="115"/>
      <c r="H204" s="8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85" customHeight="1">
      <c r="A205" s="1"/>
      <c r="B205" s="81"/>
      <c r="C205" s="82"/>
      <c r="D205" s="82"/>
      <c r="E205" s="79"/>
      <c r="F205" s="83"/>
      <c r="G205" s="115"/>
      <c r="H205" s="8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85" customHeight="1">
      <c r="A206" s="1"/>
      <c r="B206" s="81"/>
      <c r="C206" s="82"/>
      <c r="D206" s="82"/>
      <c r="E206" s="79"/>
      <c r="F206" s="83"/>
      <c r="G206" s="115"/>
      <c r="H206" s="8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85" customHeight="1">
      <c r="A207" s="1"/>
      <c r="B207" s="81"/>
      <c r="C207" s="82"/>
      <c r="D207" s="82"/>
      <c r="E207" s="79"/>
      <c r="F207" s="83"/>
      <c r="G207" s="115"/>
      <c r="H207" s="8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85" customHeight="1">
      <c r="A208" s="1"/>
      <c r="B208" s="81"/>
      <c r="C208" s="82"/>
      <c r="D208" s="82"/>
      <c r="E208" s="79"/>
      <c r="F208" s="83"/>
      <c r="G208" s="115"/>
      <c r="H208" s="8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85" customHeight="1">
      <c r="A209" s="1"/>
      <c r="B209" s="81"/>
      <c r="C209" s="82"/>
      <c r="D209" s="82"/>
      <c r="E209" s="79"/>
      <c r="F209" s="83"/>
      <c r="G209" s="115"/>
      <c r="H209" s="8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85" customHeight="1">
      <c r="A210" s="1"/>
      <c r="B210" s="81"/>
      <c r="C210" s="82"/>
      <c r="D210" s="82"/>
      <c r="E210" s="79"/>
      <c r="F210" s="83"/>
      <c r="G210" s="115"/>
      <c r="H210" s="8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85" customHeight="1">
      <c r="A211" s="1"/>
      <c r="B211" s="81"/>
      <c r="C211" s="82"/>
      <c r="D211" s="82"/>
      <c r="E211" s="79"/>
      <c r="F211" s="83"/>
      <c r="G211" s="115"/>
      <c r="H211" s="8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85" customHeight="1">
      <c r="A212" s="1"/>
      <c r="B212" s="81"/>
      <c r="C212" s="82"/>
      <c r="D212" s="82"/>
      <c r="E212" s="79"/>
      <c r="F212" s="83"/>
      <c r="G212" s="115"/>
      <c r="H212" s="8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85" customHeight="1">
      <c r="A213" s="1"/>
      <c r="B213" s="81"/>
      <c r="C213" s="82"/>
      <c r="D213" s="82"/>
      <c r="E213" s="79"/>
      <c r="F213" s="83"/>
      <c r="G213" s="115"/>
      <c r="H213" s="8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85" customHeight="1">
      <c r="A214" s="1"/>
      <c r="B214" s="81"/>
      <c r="C214" s="82"/>
      <c r="D214" s="82"/>
      <c r="E214" s="79"/>
      <c r="F214" s="83"/>
      <c r="G214" s="115"/>
      <c r="H214" s="8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85" customHeight="1">
      <c r="A215" s="1"/>
      <c r="B215" s="81"/>
      <c r="C215" s="82"/>
      <c r="D215" s="82"/>
      <c r="E215" s="79"/>
      <c r="F215" s="83"/>
      <c r="G215" s="115"/>
      <c r="H215" s="8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85" customHeight="1">
      <c r="A216" s="1"/>
      <c r="B216" s="81"/>
      <c r="C216" s="82"/>
      <c r="D216" s="82"/>
      <c r="E216" s="79"/>
      <c r="F216" s="83"/>
      <c r="G216" s="115"/>
      <c r="H216" s="8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85" customHeight="1">
      <c r="A217" s="1"/>
      <c r="B217" s="81"/>
      <c r="C217" s="82"/>
      <c r="D217" s="82"/>
      <c r="E217" s="79"/>
      <c r="F217" s="83"/>
      <c r="G217" s="115"/>
      <c r="H217" s="8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85" customHeight="1">
      <c r="A218" s="1"/>
      <c r="B218" s="81"/>
      <c r="C218" s="82"/>
      <c r="D218" s="82"/>
      <c r="E218" s="79"/>
      <c r="F218" s="83"/>
      <c r="G218" s="115"/>
      <c r="H218" s="8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85" customHeight="1">
      <c r="A219" s="1"/>
      <c r="B219" s="81"/>
      <c r="C219" s="82"/>
      <c r="D219" s="82"/>
      <c r="E219" s="79"/>
      <c r="F219" s="83"/>
      <c r="G219" s="115"/>
      <c r="H219" s="8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85" customHeight="1">
      <c r="A220" s="1"/>
      <c r="B220" s="81"/>
      <c r="C220" s="82"/>
      <c r="D220" s="82"/>
      <c r="E220" s="79"/>
      <c r="F220" s="83"/>
      <c r="G220" s="115"/>
      <c r="H220" s="8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85" customHeight="1">
      <c r="A221" s="1"/>
      <c r="B221" s="81"/>
      <c r="C221" s="82"/>
      <c r="D221" s="82"/>
      <c r="E221" s="79"/>
      <c r="F221" s="83"/>
      <c r="G221" s="115"/>
      <c r="H221" s="8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85" customHeight="1">
      <c r="A222" s="1"/>
      <c r="B222" s="81"/>
      <c r="C222" s="82"/>
      <c r="D222" s="82"/>
      <c r="E222" s="79"/>
      <c r="F222" s="83"/>
      <c r="G222" s="115"/>
      <c r="H222" s="8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85" customHeight="1">
      <c r="A223" s="1"/>
      <c r="B223" s="81"/>
      <c r="C223" s="82"/>
      <c r="D223" s="82"/>
      <c r="E223" s="79"/>
      <c r="F223" s="83"/>
      <c r="G223" s="115"/>
      <c r="H223" s="8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85" customHeight="1">
      <c r="A224" s="1"/>
      <c r="B224" s="81"/>
      <c r="C224" s="82"/>
      <c r="D224" s="82"/>
      <c r="E224" s="79"/>
      <c r="F224" s="83"/>
      <c r="G224" s="115"/>
      <c r="H224" s="8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85" customHeight="1">
      <c r="A225" s="1"/>
      <c r="B225" s="81"/>
      <c r="C225" s="82"/>
      <c r="D225" s="82"/>
      <c r="E225" s="79"/>
      <c r="F225" s="83"/>
      <c r="G225" s="115"/>
      <c r="H225" s="8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85" customHeight="1">
      <c r="A226" s="1"/>
      <c r="B226" s="81"/>
      <c r="C226" s="82"/>
      <c r="D226" s="82"/>
      <c r="E226" s="79"/>
      <c r="F226" s="83"/>
      <c r="G226" s="115"/>
      <c r="H226" s="8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85" customHeight="1">
      <c r="A227" s="1"/>
      <c r="B227" s="81"/>
      <c r="C227" s="82"/>
      <c r="D227" s="82"/>
      <c r="E227" s="79"/>
      <c r="F227" s="83"/>
      <c r="G227" s="115"/>
      <c r="H227" s="8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85" customHeight="1">
      <c r="A228" s="1"/>
      <c r="B228" s="81"/>
      <c r="C228" s="82"/>
      <c r="D228" s="82"/>
      <c r="E228" s="79"/>
      <c r="F228" s="83"/>
      <c r="G228" s="115"/>
      <c r="H228" s="8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85" customHeight="1">
      <c r="A229" s="1"/>
      <c r="B229" s="81"/>
      <c r="C229" s="82"/>
      <c r="D229" s="82"/>
      <c r="E229" s="79"/>
      <c r="F229" s="83"/>
      <c r="G229" s="115"/>
      <c r="H229" s="8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85" customHeight="1">
      <c r="A230" s="1"/>
      <c r="B230" s="81"/>
      <c r="C230" s="82"/>
      <c r="D230" s="82"/>
      <c r="E230" s="79"/>
      <c r="F230" s="83"/>
      <c r="G230" s="115"/>
      <c r="H230" s="8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85" customHeight="1">
      <c r="A231" s="1"/>
      <c r="B231" s="81"/>
      <c r="C231" s="82"/>
      <c r="D231" s="82"/>
      <c r="E231" s="79"/>
      <c r="F231" s="83"/>
      <c r="G231" s="115"/>
      <c r="H231" s="8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85" customHeight="1">
      <c r="A232" s="1"/>
      <c r="B232" s="81"/>
      <c r="C232" s="82"/>
      <c r="D232" s="82"/>
      <c r="E232" s="79"/>
      <c r="F232" s="83"/>
      <c r="G232" s="115"/>
      <c r="H232" s="8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85" customHeight="1">
      <c r="A233" s="1"/>
      <c r="B233" s="81"/>
      <c r="C233" s="82"/>
      <c r="D233" s="82"/>
      <c r="E233" s="79"/>
      <c r="F233" s="83"/>
      <c r="G233" s="115"/>
      <c r="H233" s="8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85" customHeight="1">
      <c r="A234" s="1"/>
      <c r="B234" s="81"/>
      <c r="C234" s="82"/>
      <c r="D234" s="82"/>
      <c r="E234" s="79"/>
      <c r="F234" s="83"/>
      <c r="G234" s="115"/>
      <c r="H234" s="8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85" customHeight="1">
      <c r="A235" s="1"/>
      <c r="B235" s="81"/>
      <c r="C235" s="82"/>
      <c r="D235" s="82"/>
      <c r="E235" s="79"/>
      <c r="F235" s="83"/>
      <c r="G235" s="115"/>
      <c r="H235" s="8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85" customHeight="1">
      <c r="A236" s="1"/>
      <c r="B236" s="81"/>
      <c r="C236" s="82"/>
      <c r="D236" s="82"/>
      <c r="E236" s="79"/>
      <c r="F236" s="83"/>
      <c r="G236" s="115"/>
      <c r="H236" s="8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85" customHeight="1">
      <c r="A237" s="1"/>
      <c r="B237" s="81"/>
      <c r="C237" s="82"/>
      <c r="D237" s="82"/>
      <c r="E237" s="79"/>
      <c r="F237" s="83"/>
      <c r="G237" s="115"/>
      <c r="H237" s="8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85" customHeight="1">
      <c r="A238" s="1"/>
      <c r="B238" s="81"/>
      <c r="C238" s="82"/>
      <c r="D238" s="82"/>
      <c r="E238" s="79"/>
      <c r="F238" s="83"/>
      <c r="G238" s="115"/>
      <c r="H238" s="8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85" customHeight="1">
      <c r="A239" s="1"/>
      <c r="B239" s="81"/>
      <c r="C239" s="82"/>
      <c r="D239" s="82"/>
      <c r="E239" s="79"/>
      <c r="F239" s="83"/>
      <c r="G239" s="115"/>
      <c r="H239" s="8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85" customHeight="1">
      <c r="A240" s="1"/>
      <c r="B240" s="81"/>
      <c r="C240" s="82"/>
      <c r="D240" s="82"/>
      <c r="E240" s="79"/>
      <c r="F240" s="83"/>
      <c r="G240" s="115"/>
      <c r="H240" s="8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85" customHeight="1">
      <c r="A241" s="1"/>
      <c r="B241" s="81"/>
      <c r="C241" s="82"/>
      <c r="D241" s="82"/>
      <c r="E241" s="79"/>
      <c r="F241" s="83"/>
      <c r="G241" s="115"/>
      <c r="H241" s="8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85" customHeight="1">
      <c r="A242" s="1"/>
      <c r="B242" s="81"/>
      <c r="C242" s="82"/>
      <c r="D242" s="82"/>
      <c r="E242" s="79"/>
      <c r="F242" s="83"/>
      <c r="G242" s="115"/>
      <c r="H242" s="8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85" customHeight="1">
      <c r="A243" s="1"/>
      <c r="B243" s="81"/>
      <c r="C243" s="82"/>
      <c r="D243" s="82"/>
      <c r="E243" s="79"/>
      <c r="F243" s="83"/>
      <c r="G243" s="115"/>
      <c r="H243" s="8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85" customHeight="1">
      <c r="A244" s="1"/>
      <c r="B244" s="81"/>
      <c r="C244" s="82"/>
      <c r="D244" s="82"/>
      <c r="E244" s="79"/>
      <c r="F244" s="83"/>
      <c r="G244" s="115"/>
      <c r="H244" s="8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85" customHeight="1">
      <c r="A245" s="1"/>
      <c r="B245" s="81"/>
      <c r="C245" s="82"/>
      <c r="D245" s="82"/>
      <c r="E245" s="79"/>
      <c r="F245" s="83"/>
      <c r="G245" s="115"/>
      <c r="H245" s="8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85" customHeight="1">
      <c r="A246" s="1"/>
      <c r="B246" s="81"/>
      <c r="C246" s="82"/>
      <c r="D246" s="82"/>
      <c r="E246" s="79"/>
      <c r="F246" s="83"/>
      <c r="G246" s="115"/>
      <c r="H246" s="8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85" customHeight="1">
      <c r="A247" s="1"/>
      <c r="B247" s="81"/>
      <c r="C247" s="82"/>
      <c r="D247" s="82"/>
      <c r="E247" s="79"/>
      <c r="F247" s="83"/>
      <c r="G247" s="115"/>
      <c r="H247" s="8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85" customHeight="1">
      <c r="A248" s="1"/>
      <c r="B248" s="81"/>
      <c r="C248" s="82"/>
      <c r="D248" s="82"/>
      <c r="E248" s="79"/>
      <c r="F248" s="83"/>
      <c r="G248" s="115"/>
      <c r="H248" s="8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85" customHeight="1">
      <c r="A249" s="1"/>
      <c r="B249" s="81"/>
      <c r="C249" s="82"/>
      <c r="D249" s="82"/>
      <c r="E249" s="79"/>
      <c r="F249" s="83"/>
      <c r="G249" s="115"/>
      <c r="H249" s="8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85" customHeight="1">
      <c r="A250" s="1"/>
      <c r="B250" s="81"/>
      <c r="C250" s="82"/>
      <c r="D250" s="82"/>
      <c r="E250" s="79"/>
      <c r="F250" s="83"/>
      <c r="G250" s="115"/>
      <c r="H250" s="8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85" customHeight="1">
      <c r="A251" s="1"/>
      <c r="B251" s="81"/>
      <c r="C251" s="82"/>
      <c r="D251" s="82"/>
      <c r="E251" s="79"/>
      <c r="F251" s="83"/>
      <c r="G251" s="115"/>
      <c r="H251" s="8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85" customHeight="1">
      <c r="A252" s="1"/>
      <c r="B252" s="81"/>
      <c r="C252" s="82"/>
      <c r="D252" s="82"/>
      <c r="E252" s="79"/>
      <c r="F252" s="83"/>
      <c r="G252" s="115"/>
      <c r="H252" s="8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85" customHeight="1">
      <c r="A253" s="1"/>
      <c r="B253" s="81"/>
      <c r="C253" s="82"/>
      <c r="D253" s="82"/>
      <c r="E253" s="79"/>
      <c r="F253" s="83"/>
      <c r="G253" s="115"/>
      <c r="H253" s="8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85" customHeight="1">
      <c r="A254" s="1"/>
      <c r="B254" s="81"/>
      <c r="C254" s="82"/>
      <c r="D254" s="82"/>
      <c r="E254" s="79"/>
      <c r="F254" s="83"/>
      <c r="G254" s="115"/>
      <c r="H254" s="8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85" customHeight="1">
      <c r="A255" s="1"/>
      <c r="B255" s="81"/>
      <c r="C255" s="82"/>
      <c r="D255" s="82"/>
      <c r="E255" s="79"/>
      <c r="F255" s="83"/>
      <c r="G255" s="115"/>
      <c r="H255" s="8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85" customHeight="1">
      <c r="A256" s="1"/>
      <c r="B256" s="81"/>
      <c r="C256" s="82"/>
      <c r="D256" s="82"/>
      <c r="E256" s="79"/>
      <c r="F256" s="83"/>
      <c r="G256" s="115"/>
      <c r="H256" s="8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85" customHeight="1">
      <c r="A257" s="1"/>
      <c r="B257" s="81"/>
      <c r="C257" s="82"/>
      <c r="D257" s="82"/>
      <c r="E257" s="79"/>
      <c r="F257" s="83"/>
      <c r="G257" s="115"/>
      <c r="H257" s="8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85" customHeight="1">
      <c r="A258" s="1"/>
      <c r="B258" s="81"/>
      <c r="C258" s="82"/>
      <c r="D258" s="82"/>
      <c r="E258" s="79"/>
      <c r="F258" s="83"/>
      <c r="G258" s="115"/>
      <c r="H258" s="8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85" customHeight="1">
      <c r="A259" s="1"/>
      <c r="B259" s="81"/>
      <c r="C259" s="82"/>
      <c r="D259" s="82"/>
      <c r="E259" s="79"/>
      <c r="F259" s="83"/>
      <c r="G259" s="115"/>
      <c r="H259" s="8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85" customHeight="1">
      <c r="A260" s="1"/>
      <c r="B260" s="81"/>
      <c r="C260" s="82"/>
      <c r="D260" s="82"/>
      <c r="E260" s="79"/>
      <c r="F260" s="83"/>
      <c r="G260" s="115"/>
      <c r="H260" s="8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85" customHeight="1">
      <c r="A261" s="1"/>
      <c r="B261" s="81"/>
      <c r="C261" s="82"/>
      <c r="D261" s="82"/>
      <c r="E261" s="79"/>
      <c r="F261" s="83"/>
      <c r="G261" s="115"/>
      <c r="H261" s="8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85" customHeight="1">
      <c r="A262" s="1"/>
      <c r="B262" s="81"/>
      <c r="C262" s="82"/>
      <c r="D262" s="82"/>
      <c r="E262" s="79"/>
      <c r="F262" s="83"/>
      <c r="G262" s="115"/>
      <c r="H262" s="8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85" customHeight="1">
      <c r="A263" s="1"/>
      <c r="B263" s="81"/>
      <c r="C263" s="82"/>
      <c r="D263" s="82"/>
      <c r="E263" s="79"/>
      <c r="F263" s="83"/>
      <c r="G263" s="115"/>
      <c r="H263" s="8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85" customHeight="1">
      <c r="A264" s="1"/>
      <c r="B264" s="81"/>
      <c r="C264" s="82"/>
      <c r="D264" s="82"/>
      <c r="E264" s="79"/>
      <c r="F264" s="83"/>
      <c r="G264" s="115"/>
      <c r="H264" s="8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85" customHeight="1">
      <c r="A265" s="1"/>
      <c r="B265" s="81"/>
      <c r="C265" s="82"/>
      <c r="D265" s="82"/>
      <c r="E265" s="79"/>
      <c r="F265" s="83"/>
      <c r="G265" s="115"/>
      <c r="H265" s="8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85" customHeight="1">
      <c r="A266" s="1"/>
      <c r="B266" s="81"/>
      <c r="C266" s="82"/>
      <c r="D266" s="82"/>
      <c r="E266" s="79"/>
      <c r="F266" s="83"/>
      <c r="G266" s="115"/>
      <c r="H266" s="8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85" customHeight="1">
      <c r="A267" s="1"/>
      <c r="B267" s="81"/>
      <c r="C267" s="82"/>
      <c r="D267" s="82"/>
      <c r="E267" s="79"/>
      <c r="F267" s="83"/>
      <c r="G267" s="115"/>
      <c r="H267" s="8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85" customHeight="1">
      <c r="A268" s="1"/>
      <c r="B268" s="81"/>
      <c r="C268" s="82"/>
      <c r="D268" s="82"/>
      <c r="E268" s="79"/>
      <c r="F268" s="83"/>
      <c r="G268" s="115"/>
      <c r="H268" s="8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85" customHeight="1">
      <c r="A269" s="1"/>
      <c r="B269" s="81"/>
      <c r="C269" s="82"/>
      <c r="D269" s="82"/>
      <c r="E269" s="79"/>
      <c r="F269" s="83"/>
      <c r="G269" s="115"/>
      <c r="H269" s="8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85" customHeight="1">
      <c r="A270" s="1"/>
      <c r="B270" s="81"/>
      <c r="C270" s="82"/>
      <c r="D270" s="82"/>
      <c r="E270" s="79"/>
      <c r="F270" s="83"/>
      <c r="G270" s="115"/>
      <c r="H270" s="8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85" customHeight="1">
      <c r="A271" s="1"/>
      <c r="B271" s="81"/>
      <c r="C271" s="82"/>
      <c r="D271" s="82"/>
      <c r="E271" s="79"/>
      <c r="F271" s="83"/>
      <c r="G271" s="115"/>
      <c r="H271" s="8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85" customHeight="1">
      <c r="A272" s="1"/>
      <c r="B272" s="81"/>
      <c r="C272" s="82"/>
      <c r="D272" s="82"/>
      <c r="E272" s="79"/>
      <c r="F272" s="83"/>
      <c r="G272" s="115"/>
      <c r="H272" s="8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85" customHeight="1">
      <c r="A273" s="1"/>
      <c r="B273" s="81"/>
      <c r="C273" s="82"/>
      <c r="D273" s="82"/>
      <c r="E273" s="79"/>
      <c r="F273" s="83"/>
      <c r="G273" s="115"/>
      <c r="H273" s="8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85" customHeight="1">
      <c r="A274" s="1"/>
      <c r="B274" s="81"/>
      <c r="C274" s="82"/>
      <c r="D274" s="82"/>
      <c r="E274" s="79"/>
      <c r="F274" s="83"/>
      <c r="G274" s="115"/>
      <c r="H274" s="8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85" customHeight="1">
      <c r="A275" s="1"/>
      <c r="B275" s="81"/>
      <c r="C275" s="82"/>
      <c r="D275" s="82"/>
      <c r="E275" s="79"/>
      <c r="F275" s="83"/>
      <c r="G275" s="115"/>
      <c r="H275" s="8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85" customHeight="1">
      <c r="A276" s="1"/>
      <c r="B276" s="81"/>
      <c r="C276" s="82"/>
      <c r="D276" s="82"/>
      <c r="E276" s="79"/>
      <c r="F276" s="83"/>
      <c r="G276" s="115"/>
      <c r="H276" s="8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85" customHeight="1">
      <c r="A277" s="1"/>
      <c r="B277" s="81"/>
      <c r="C277" s="82"/>
      <c r="D277" s="82"/>
      <c r="E277" s="79"/>
      <c r="F277" s="83"/>
      <c r="G277" s="115"/>
      <c r="H277" s="8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85" customHeight="1">
      <c r="A278" s="1"/>
      <c r="B278" s="81"/>
      <c r="C278" s="82"/>
      <c r="D278" s="82"/>
      <c r="E278" s="79"/>
      <c r="F278" s="83"/>
      <c r="G278" s="115"/>
      <c r="H278" s="8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85" customHeight="1">
      <c r="A279" s="1"/>
      <c r="B279" s="81"/>
      <c r="C279" s="82"/>
      <c r="D279" s="82"/>
      <c r="E279" s="79"/>
      <c r="F279" s="83"/>
      <c r="G279" s="115"/>
      <c r="H279" s="8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85" customHeight="1">
      <c r="A280" s="1"/>
      <c r="B280" s="81"/>
      <c r="C280" s="82"/>
      <c r="D280" s="82"/>
      <c r="E280" s="79"/>
      <c r="F280" s="83"/>
      <c r="G280" s="115"/>
      <c r="H280" s="8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85" customHeight="1">
      <c r="A281" s="1"/>
      <c r="B281" s="81"/>
      <c r="C281" s="82"/>
      <c r="D281" s="82"/>
      <c r="E281" s="79"/>
      <c r="F281" s="83"/>
      <c r="G281" s="115"/>
      <c r="H281" s="8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85" customHeight="1">
      <c r="A282" s="1"/>
      <c r="B282" s="81"/>
      <c r="C282" s="82"/>
      <c r="D282" s="82"/>
      <c r="E282" s="79"/>
      <c r="F282" s="83"/>
      <c r="G282" s="115"/>
      <c r="H282" s="8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85" customHeight="1">
      <c r="A283" s="1"/>
      <c r="B283" s="81"/>
      <c r="C283" s="82"/>
      <c r="D283" s="82"/>
      <c r="E283" s="79"/>
      <c r="F283" s="83"/>
      <c r="G283" s="115"/>
      <c r="H283" s="8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85" customHeight="1">
      <c r="A284" s="1"/>
      <c r="B284" s="81"/>
      <c r="C284" s="82"/>
      <c r="D284" s="82"/>
      <c r="E284" s="79"/>
      <c r="F284" s="83"/>
      <c r="G284" s="115"/>
      <c r="H284" s="8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85" customHeight="1">
      <c r="A285" s="1"/>
      <c r="B285" s="81"/>
      <c r="C285" s="82"/>
      <c r="D285" s="82"/>
      <c r="E285" s="79"/>
      <c r="F285" s="83"/>
      <c r="G285" s="115"/>
      <c r="H285" s="8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85" customHeight="1">
      <c r="A286" s="1"/>
      <c r="B286" s="81"/>
      <c r="C286" s="82"/>
      <c r="D286" s="82"/>
      <c r="E286" s="79"/>
      <c r="F286" s="83"/>
      <c r="G286" s="115"/>
      <c r="H286" s="8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85" customHeight="1">
      <c r="A287" s="1"/>
      <c r="B287" s="81"/>
      <c r="C287" s="82"/>
      <c r="D287" s="82"/>
      <c r="E287" s="79"/>
      <c r="F287" s="83"/>
      <c r="G287" s="115"/>
      <c r="H287" s="8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85" customHeight="1">
      <c r="A288" s="1"/>
      <c r="B288" s="81"/>
      <c r="C288" s="82"/>
      <c r="D288" s="82"/>
      <c r="E288" s="79"/>
      <c r="F288" s="83"/>
      <c r="G288" s="115"/>
      <c r="H288" s="8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85" customHeight="1">
      <c r="A289" s="1"/>
      <c r="B289" s="81"/>
      <c r="C289" s="82"/>
      <c r="D289" s="82"/>
      <c r="E289" s="79"/>
      <c r="F289" s="83"/>
      <c r="G289" s="115"/>
      <c r="H289" s="8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85" customHeight="1">
      <c r="A290" s="1"/>
      <c r="B290" s="81"/>
      <c r="C290" s="82"/>
      <c r="D290" s="82"/>
      <c r="E290" s="79"/>
      <c r="F290" s="83"/>
      <c r="G290" s="115"/>
      <c r="H290" s="8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85" customHeight="1">
      <c r="A291" s="1"/>
      <c r="B291" s="81"/>
      <c r="C291" s="82"/>
      <c r="D291" s="82"/>
      <c r="E291" s="79"/>
      <c r="F291" s="83"/>
      <c r="G291" s="115"/>
      <c r="H291" s="8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85" customHeight="1">
      <c r="A292" s="1"/>
      <c r="B292" s="81"/>
      <c r="C292" s="82"/>
      <c r="D292" s="82"/>
      <c r="E292" s="79"/>
      <c r="F292" s="83"/>
      <c r="G292" s="115"/>
      <c r="H292" s="8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85" customHeight="1">
      <c r="A293" s="1"/>
      <c r="B293" s="81"/>
      <c r="C293" s="82"/>
      <c r="D293" s="82"/>
      <c r="E293" s="79"/>
      <c r="F293" s="83"/>
      <c r="G293" s="115"/>
      <c r="H293" s="8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85" customHeight="1">
      <c r="A294" s="1"/>
      <c r="B294" s="81"/>
      <c r="C294" s="82"/>
      <c r="D294" s="82"/>
      <c r="E294" s="79"/>
      <c r="F294" s="83"/>
      <c r="G294" s="115"/>
      <c r="H294" s="8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85" customHeight="1">
      <c r="A295" s="1"/>
      <c r="B295" s="81"/>
      <c r="C295" s="82"/>
      <c r="D295" s="82"/>
      <c r="E295" s="79"/>
      <c r="F295" s="83"/>
      <c r="G295" s="115"/>
      <c r="H295" s="8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85" customHeight="1">
      <c r="A296" s="1"/>
      <c r="B296" s="81"/>
      <c r="C296" s="82"/>
      <c r="D296" s="82"/>
      <c r="E296" s="79"/>
      <c r="F296" s="83"/>
      <c r="G296" s="115"/>
      <c r="H296" s="8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85" customHeight="1">
      <c r="A297" s="1"/>
      <c r="B297" s="81"/>
      <c r="C297" s="82"/>
      <c r="D297" s="82"/>
      <c r="E297" s="79"/>
      <c r="F297" s="83"/>
      <c r="G297" s="115"/>
      <c r="H297" s="8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85" customHeight="1">
      <c r="A298" s="1"/>
      <c r="B298" s="81"/>
      <c r="C298" s="82"/>
      <c r="D298" s="82"/>
      <c r="E298" s="79"/>
      <c r="F298" s="83"/>
      <c r="G298" s="115"/>
      <c r="H298" s="8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85" customHeight="1">
      <c r="A299" s="1"/>
      <c r="B299" s="81"/>
      <c r="C299" s="82"/>
      <c r="D299" s="82"/>
      <c r="E299" s="79"/>
      <c r="F299" s="83"/>
      <c r="G299" s="115"/>
      <c r="H299" s="8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85" customHeight="1">
      <c r="A300" s="1"/>
      <c r="B300" s="81"/>
      <c r="C300" s="82"/>
      <c r="D300" s="82"/>
      <c r="E300" s="79"/>
      <c r="F300" s="83"/>
      <c r="G300" s="115"/>
      <c r="H300" s="8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85" customHeight="1">
      <c r="A301" s="1"/>
      <c r="B301" s="81"/>
      <c r="C301" s="82"/>
      <c r="D301" s="82"/>
      <c r="E301" s="79"/>
      <c r="F301" s="83"/>
      <c r="G301" s="115"/>
      <c r="H301" s="8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85" customHeight="1">
      <c r="A302" s="1"/>
      <c r="B302" s="81"/>
      <c r="C302" s="82"/>
      <c r="D302" s="82"/>
      <c r="E302" s="79"/>
      <c r="F302" s="83"/>
      <c r="G302" s="115"/>
      <c r="H302" s="8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85" customHeight="1">
      <c r="A303" s="1"/>
      <c r="B303" s="81"/>
      <c r="C303" s="82"/>
      <c r="D303" s="82"/>
      <c r="E303" s="79"/>
      <c r="F303" s="83"/>
      <c r="G303" s="115"/>
      <c r="H303" s="8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85" customHeight="1">
      <c r="A304" s="1"/>
      <c r="B304" s="81"/>
      <c r="C304" s="82"/>
      <c r="D304" s="82"/>
      <c r="E304" s="79"/>
      <c r="F304" s="83"/>
      <c r="G304" s="115"/>
      <c r="H304" s="8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85" customHeight="1">
      <c r="A305" s="1"/>
      <c r="B305" s="81"/>
      <c r="C305" s="82"/>
      <c r="D305" s="82"/>
      <c r="E305" s="79"/>
      <c r="F305" s="83"/>
      <c r="G305" s="115"/>
      <c r="H305" s="8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85" customHeight="1">
      <c r="A306" s="1"/>
      <c r="B306" s="81"/>
      <c r="C306" s="82"/>
      <c r="D306" s="82"/>
      <c r="E306" s="79"/>
      <c r="F306" s="83"/>
      <c r="G306" s="115"/>
      <c r="H306" s="8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85" customHeight="1">
      <c r="A307" s="1"/>
      <c r="B307" s="81"/>
      <c r="C307" s="82"/>
      <c r="D307" s="82"/>
      <c r="E307" s="79"/>
      <c r="F307" s="83"/>
      <c r="G307" s="115"/>
      <c r="H307" s="8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85" customHeight="1">
      <c r="A308" s="1"/>
      <c r="B308" s="81"/>
      <c r="C308" s="82"/>
      <c r="D308" s="82"/>
      <c r="E308" s="79"/>
      <c r="F308" s="83"/>
      <c r="G308" s="115"/>
      <c r="H308" s="8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85" customHeight="1">
      <c r="A309" s="1"/>
      <c r="B309" s="81"/>
      <c r="C309" s="82"/>
      <c r="D309" s="82"/>
      <c r="E309" s="79"/>
      <c r="F309" s="83"/>
      <c r="G309" s="115"/>
      <c r="H309" s="8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85" customHeight="1">
      <c r="A310" s="1"/>
      <c r="B310" s="81"/>
      <c r="C310" s="82"/>
      <c r="D310" s="82"/>
      <c r="E310" s="79"/>
      <c r="F310" s="83"/>
      <c r="G310" s="115"/>
      <c r="H310" s="8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85" customHeight="1">
      <c r="A311" s="1"/>
      <c r="B311" s="81"/>
      <c r="C311" s="82"/>
      <c r="D311" s="82"/>
      <c r="E311" s="79"/>
      <c r="F311" s="83"/>
      <c r="G311" s="115"/>
      <c r="H311" s="8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85" customHeight="1">
      <c r="A312" s="1"/>
      <c r="B312" s="81"/>
      <c r="C312" s="82"/>
      <c r="D312" s="82"/>
      <c r="E312" s="79"/>
      <c r="F312" s="83"/>
      <c r="G312" s="115"/>
      <c r="H312" s="8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85" customHeight="1">
      <c r="A313" s="1"/>
      <c r="B313" s="81"/>
      <c r="C313" s="82"/>
      <c r="D313" s="82"/>
      <c r="E313" s="79"/>
      <c r="F313" s="83"/>
      <c r="G313" s="115"/>
      <c r="H313" s="8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85" customHeight="1">
      <c r="A314" s="1"/>
      <c r="B314" s="81"/>
      <c r="C314" s="82"/>
      <c r="D314" s="82"/>
      <c r="E314" s="79"/>
      <c r="F314" s="83"/>
      <c r="G314" s="115"/>
      <c r="H314" s="8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85" customHeight="1">
      <c r="A315" s="1"/>
      <c r="B315" s="81"/>
      <c r="C315" s="82"/>
      <c r="D315" s="82"/>
      <c r="E315" s="79"/>
      <c r="F315" s="83"/>
      <c r="G315" s="115"/>
      <c r="H315" s="8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85" customHeight="1">
      <c r="A316" s="1"/>
      <c r="B316" s="81"/>
      <c r="C316" s="82"/>
      <c r="D316" s="82"/>
      <c r="E316" s="79"/>
      <c r="F316" s="83"/>
      <c r="G316" s="115"/>
      <c r="H316" s="8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85" customHeight="1">
      <c r="A317" s="1"/>
      <c r="B317" s="81"/>
      <c r="C317" s="82"/>
      <c r="D317" s="82"/>
      <c r="E317" s="79"/>
      <c r="F317" s="83"/>
      <c r="G317" s="115"/>
      <c r="H317" s="8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85" customHeight="1">
      <c r="A318" s="1"/>
      <c r="B318" s="81"/>
      <c r="C318" s="82"/>
      <c r="D318" s="82"/>
      <c r="E318" s="79"/>
      <c r="F318" s="83"/>
      <c r="G318" s="115"/>
      <c r="H318" s="8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85" customHeight="1">
      <c r="A319" s="1"/>
      <c r="B319" s="81"/>
      <c r="C319" s="82"/>
      <c r="D319" s="82"/>
      <c r="E319" s="79"/>
      <c r="F319" s="83"/>
      <c r="G319" s="115"/>
      <c r="H319" s="8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85" customHeight="1">
      <c r="A320" s="1"/>
      <c r="B320" s="81"/>
      <c r="C320" s="82"/>
      <c r="D320" s="82"/>
      <c r="E320" s="79"/>
      <c r="F320" s="83"/>
      <c r="G320" s="115"/>
      <c r="H320" s="8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85" customHeight="1">
      <c r="A321" s="1"/>
      <c r="B321" s="81"/>
      <c r="C321" s="82"/>
      <c r="D321" s="82"/>
      <c r="E321" s="79"/>
      <c r="F321" s="83"/>
      <c r="G321" s="115"/>
      <c r="H321" s="8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85" customHeight="1">
      <c r="A322" s="1"/>
      <c r="B322" s="81"/>
      <c r="C322" s="82"/>
      <c r="D322" s="82"/>
      <c r="E322" s="79"/>
      <c r="F322" s="83"/>
      <c r="G322" s="115"/>
      <c r="H322" s="8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85" customHeight="1">
      <c r="A323" s="1"/>
      <c r="B323" s="81"/>
      <c r="C323" s="82"/>
      <c r="D323" s="82"/>
      <c r="E323" s="79"/>
      <c r="F323" s="83"/>
      <c r="G323" s="115"/>
      <c r="H323" s="8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85" customHeight="1">
      <c r="A324" s="1"/>
      <c r="B324" s="81"/>
      <c r="C324" s="82"/>
      <c r="D324" s="82"/>
      <c r="E324" s="79"/>
      <c r="F324" s="83"/>
      <c r="G324" s="115"/>
      <c r="H324" s="8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85" customHeight="1">
      <c r="A325" s="1"/>
      <c r="B325" s="81"/>
      <c r="C325" s="82"/>
      <c r="D325" s="82"/>
      <c r="E325" s="79"/>
      <c r="F325" s="83"/>
      <c r="G325" s="115"/>
      <c r="H325" s="8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85" customHeight="1">
      <c r="A326" s="1"/>
      <c r="B326" s="81"/>
      <c r="C326" s="82"/>
      <c r="D326" s="82"/>
      <c r="E326" s="79"/>
      <c r="F326" s="83"/>
      <c r="G326" s="115"/>
      <c r="H326" s="8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85" customHeight="1">
      <c r="A327" s="1"/>
      <c r="B327" s="81"/>
      <c r="C327" s="82"/>
      <c r="D327" s="82"/>
      <c r="E327" s="79"/>
      <c r="F327" s="83"/>
      <c r="G327" s="115"/>
      <c r="H327" s="8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85" customHeight="1">
      <c r="A328" s="1"/>
      <c r="B328" s="81"/>
      <c r="C328" s="82"/>
      <c r="D328" s="82"/>
      <c r="E328" s="79"/>
      <c r="F328" s="83"/>
      <c r="G328" s="115"/>
      <c r="H328" s="8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85" customHeight="1">
      <c r="A329" s="1"/>
      <c r="B329" s="81"/>
      <c r="C329" s="82"/>
      <c r="D329" s="82"/>
      <c r="E329" s="79"/>
      <c r="F329" s="83"/>
      <c r="G329" s="115"/>
      <c r="H329" s="8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85" customHeight="1">
      <c r="A330" s="1"/>
      <c r="B330" s="81"/>
      <c r="C330" s="82"/>
      <c r="D330" s="82"/>
      <c r="E330" s="79"/>
      <c r="F330" s="83"/>
      <c r="G330" s="115"/>
      <c r="H330" s="8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85" customHeight="1">
      <c r="A331" s="1"/>
      <c r="B331" s="81"/>
      <c r="C331" s="82"/>
      <c r="D331" s="82"/>
      <c r="E331" s="79"/>
      <c r="F331" s="83"/>
      <c r="G331" s="115"/>
      <c r="H331" s="8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85" customHeight="1">
      <c r="A332" s="1"/>
      <c r="B332" s="81"/>
      <c r="C332" s="82"/>
      <c r="D332" s="82"/>
      <c r="E332" s="79"/>
      <c r="F332" s="83"/>
      <c r="G332" s="115"/>
      <c r="H332" s="8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85" customHeight="1">
      <c r="A333" s="1"/>
      <c r="B333" s="81"/>
      <c r="C333" s="82"/>
      <c r="D333" s="82"/>
      <c r="E333" s="79"/>
      <c r="F333" s="83"/>
      <c r="G333" s="115"/>
      <c r="H333" s="8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85" customHeight="1">
      <c r="A334" s="1"/>
      <c r="B334" s="81"/>
      <c r="C334" s="82"/>
      <c r="D334" s="82"/>
      <c r="E334" s="79"/>
      <c r="F334" s="83"/>
      <c r="G334" s="115"/>
      <c r="H334" s="8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85" customHeight="1">
      <c r="A335" s="1"/>
      <c r="B335" s="81"/>
      <c r="C335" s="82"/>
      <c r="D335" s="82"/>
      <c r="E335" s="79"/>
      <c r="F335" s="83"/>
      <c r="G335" s="115"/>
      <c r="H335" s="8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85" customHeight="1">
      <c r="A336" s="1"/>
      <c r="B336" s="81"/>
      <c r="C336" s="82"/>
      <c r="D336" s="82"/>
      <c r="E336" s="79"/>
      <c r="F336" s="83"/>
      <c r="G336" s="115"/>
      <c r="H336" s="8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85" customHeight="1">
      <c r="A337" s="1"/>
      <c r="B337" s="81"/>
      <c r="C337" s="82"/>
      <c r="D337" s="82"/>
      <c r="E337" s="79"/>
      <c r="F337" s="83"/>
      <c r="G337" s="115"/>
      <c r="H337" s="8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85" customHeight="1">
      <c r="A338" s="1"/>
      <c r="B338" s="81"/>
      <c r="C338" s="82"/>
      <c r="D338" s="82"/>
      <c r="E338" s="79"/>
      <c r="F338" s="83"/>
      <c r="G338" s="115"/>
      <c r="H338" s="8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85" customHeight="1">
      <c r="A339" s="1"/>
      <c r="B339" s="81"/>
      <c r="C339" s="82"/>
      <c r="D339" s="82"/>
      <c r="E339" s="79"/>
      <c r="F339" s="83"/>
      <c r="G339" s="115"/>
      <c r="H339" s="8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85" customHeight="1">
      <c r="A340" s="1"/>
      <c r="B340" s="81"/>
      <c r="C340" s="82"/>
      <c r="D340" s="82"/>
      <c r="E340" s="79"/>
      <c r="F340" s="83"/>
      <c r="G340" s="115"/>
      <c r="H340" s="8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85" customHeight="1">
      <c r="A341" s="1"/>
      <c r="B341" s="81"/>
      <c r="C341" s="82"/>
      <c r="D341" s="82"/>
      <c r="E341" s="79"/>
      <c r="F341" s="83"/>
      <c r="G341" s="115"/>
      <c r="H341" s="8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85" customHeight="1">
      <c r="A342" s="1"/>
      <c r="B342" s="81"/>
      <c r="C342" s="82"/>
      <c r="D342" s="82"/>
      <c r="E342" s="79"/>
      <c r="F342" s="83"/>
      <c r="G342" s="115"/>
      <c r="H342" s="8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85" customHeight="1">
      <c r="A343" s="1"/>
      <c r="B343" s="81"/>
      <c r="C343" s="82"/>
      <c r="D343" s="82"/>
      <c r="E343" s="79"/>
      <c r="F343" s="83"/>
      <c r="G343" s="115"/>
      <c r="H343" s="8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85" customHeight="1">
      <c r="A344" s="1"/>
      <c r="B344" s="81"/>
      <c r="C344" s="82"/>
      <c r="D344" s="82"/>
      <c r="E344" s="79"/>
      <c r="F344" s="83"/>
      <c r="G344" s="115"/>
      <c r="H344" s="8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85" customHeight="1">
      <c r="A345" s="1"/>
      <c r="B345" s="81"/>
      <c r="C345" s="82"/>
      <c r="D345" s="82"/>
      <c r="E345" s="79"/>
      <c r="F345" s="83"/>
      <c r="G345" s="115"/>
      <c r="H345" s="8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85" customHeight="1">
      <c r="A346" s="1"/>
      <c r="B346" s="81"/>
      <c r="C346" s="82"/>
      <c r="D346" s="82"/>
      <c r="E346" s="79"/>
      <c r="F346" s="83"/>
      <c r="G346" s="115"/>
      <c r="H346" s="8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85" customHeight="1">
      <c r="A347" s="1"/>
      <c r="B347" s="81"/>
      <c r="C347" s="82"/>
      <c r="D347" s="82"/>
      <c r="E347" s="79"/>
      <c r="F347" s="83"/>
      <c r="G347" s="115"/>
      <c r="H347" s="8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85" customHeight="1">
      <c r="A348" s="1"/>
      <c r="B348" s="81"/>
      <c r="C348" s="82"/>
      <c r="D348" s="82"/>
      <c r="E348" s="79"/>
      <c r="F348" s="83"/>
      <c r="G348" s="115"/>
      <c r="H348" s="8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85" customHeight="1">
      <c r="A349" s="1"/>
      <c r="B349" s="81"/>
      <c r="C349" s="82"/>
      <c r="D349" s="82"/>
      <c r="E349" s="79"/>
      <c r="F349" s="83"/>
      <c r="G349" s="115"/>
      <c r="H349" s="8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85" customHeight="1">
      <c r="A350" s="1"/>
      <c r="B350" s="81"/>
      <c r="C350" s="82"/>
      <c r="D350" s="82"/>
      <c r="E350" s="79"/>
      <c r="F350" s="83"/>
      <c r="G350" s="115"/>
      <c r="H350" s="8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85" customHeight="1">
      <c r="A351" s="1"/>
      <c r="B351" s="81"/>
      <c r="C351" s="82"/>
      <c r="D351" s="82"/>
      <c r="E351" s="79"/>
      <c r="F351" s="83"/>
      <c r="G351" s="115"/>
      <c r="H351" s="8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85" customHeight="1">
      <c r="A352" s="1"/>
      <c r="B352" s="81"/>
      <c r="C352" s="82"/>
      <c r="D352" s="82"/>
      <c r="E352" s="79"/>
      <c r="F352" s="83"/>
      <c r="G352" s="115"/>
      <c r="H352" s="8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85" customHeight="1">
      <c r="A353" s="1"/>
      <c r="B353" s="81"/>
      <c r="C353" s="82"/>
      <c r="D353" s="82"/>
      <c r="E353" s="79"/>
      <c r="F353" s="83"/>
      <c r="G353" s="115"/>
      <c r="H353" s="8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85" customHeight="1">
      <c r="A354" s="1"/>
      <c r="B354" s="81"/>
      <c r="C354" s="82"/>
      <c r="D354" s="82"/>
      <c r="E354" s="79"/>
      <c r="F354" s="83"/>
      <c r="G354" s="115"/>
      <c r="H354" s="8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85" customHeight="1">
      <c r="A355" s="1"/>
      <c r="B355" s="81"/>
      <c r="C355" s="82"/>
      <c r="D355" s="82"/>
      <c r="E355" s="79"/>
      <c r="F355" s="83"/>
      <c r="G355" s="115"/>
      <c r="H355" s="8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85" customHeight="1">
      <c r="A356" s="1"/>
      <c r="B356" s="81"/>
      <c r="C356" s="82"/>
      <c r="D356" s="82"/>
      <c r="E356" s="79"/>
      <c r="F356" s="83"/>
      <c r="G356" s="115"/>
      <c r="H356" s="8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85" customHeight="1">
      <c r="A357" s="1"/>
      <c r="B357" s="81"/>
      <c r="C357" s="82"/>
      <c r="D357" s="82"/>
      <c r="E357" s="79"/>
      <c r="F357" s="83"/>
      <c r="G357" s="115"/>
      <c r="H357" s="8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85" customHeight="1">
      <c r="A358" s="1"/>
      <c r="B358" s="81"/>
      <c r="C358" s="82"/>
      <c r="D358" s="82"/>
      <c r="E358" s="79"/>
      <c r="F358" s="83"/>
      <c r="G358" s="115"/>
      <c r="H358" s="8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85" customHeight="1">
      <c r="A359" s="1"/>
      <c r="B359" s="81"/>
      <c r="C359" s="82"/>
      <c r="D359" s="82"/>
      <c r="E359" s="79"/>
      <c r="F359" s="83"/>
      <c r="G359" s="115"/>
      <c r="H359" s="8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85" customHeight="1">
      <c r="A360" s="1"/>
      <c r="B360" s="81"/>
      <c r="C360" s="82"/>
      <c r="D360" s="82"/>
      <c r="E360" s="79"/>
      <c r="F360" s="83"/>
      <c r="G360" s="115"/>
      <c r="H360" s="8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85" customHeight="1">
      <c r="A361" s="1"/>
      <c r="B361" s="81"/>
      <c r="C361" s="82"/>
      <c r="D361" s="82"/>
      <c r="E361" s="79"/>
      <c r="F361" s="83"/>
      <c r="G361" s="115"/>
      <c r="H361" s="8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85" customHeight="1">
      <c r="A362" s="1"/>
      <c r="B362" s="81"/>
      <c r="C362" s="82"/>
      <c r="D362" s="82"/>
      <c r="E362" s="79"/>
      <c r="F362" s="83"/>
      <c r="G362" s="115"/>
      <c r="H362" s="8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85" customHeight="1">
      <c r="A363" s="1"/>
      <c r="B363" s="81"/>
      <c r="C363" s="82"/>
      <c r="D363" s="82"/>
      <c r="E363" s="79"/>
      <c r="F363" s="83"/>
      <c r="G363" s="115"/>
      <c r="H363" s="8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85" customHeight="1">
      <c r="A364" s="1"/>
      <c r="B364" s="81"/>
      <c r="C364" s="82"/>
      <c r="D364" s="82"/>
      <c r="E364" s="79"/>
      <c r="F364" s="83"/>
      <c r="G364" s="115"/>
      <c r="H364" s="8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85" customHeight="1">
      <c r="A365" s="1"/>
      <c r="B365" s="81"/>
      <c r="C365" s="82"/>
      <c r="D365" s="82"/>
      <c r="E365" s="79"/>
      <c r="F365" s="83"/>
      <c r="G365" s="115"/>
      <c r="H365" s="8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85" customHeight="1">
      <c r="A366" s="1"/>
      <c r="B366" s="81"/>
      <c r="C366" s="82"/>
      <c r="D366" s="82"/>
      <c r="E366" s="79"/>
      <c r="F366" s="83"/>
      <c r="G366" s="115"/>
      <c r="H366" s="8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85" customHeight="1">
      <c r="A367" s="1"/>
      <c r="B367" s="81"/>
      <c r="C367" s="81"/>
      <c r="D367" s="84"/>
      <c r="E367" s="79"/>
      <c r="F367" s="85"/>
      <c r="G367" s="115"/>
      <c r="H367" s="8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85" customHeight="1">
      <c r="A368" s="1"/>
      <c r="B368" s="81"/>
      <c r="C368" s="81"/>
      <c r="D368" s="84"/>
      <c r="E368" s="79"/>
      <c r="F368" s="85"/>
      <c r="G368" s="115"/>
      <c r="H368" s="8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85" customHeight="1">
      <c r="A369" s="1"/>
      <c r="B369" s="81"/>
      <c r="C369" s="81"/>
      <c r="D369" s="84"/>
      <c r="E369" s="79"/>
      <c r="F369" s="85"/>
      <c r="G369" s="115"/>
      <c r="H369" s="8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85" customHeight="1">
      <c r="A370" s="1"/>
      <c r="B370" s="81"/>
      <c r="C370" s="81"/>
      <c r="D370" s="84"/>
      <c r="E370" s="79"/>
      <c r="F370" s="85"/>
      <c r="G370" s="115"/>
      <c r="H370" s="8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85" customHeight="1">
      <c r="A371" s="1"/>
      <c r="B371" s="81"/>
      <c r="C371" s="81"/>
      <c r="D371" s="84"/>
      <c r="E371" s="79"/>
      <c r="F371" s="85"/>
      <c r="G371" s="115"/>
      <c r="H371" s="8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85" customHeight="1">
      <c r="A372" s="1"/>
      <c r="B372" s="81"/>
      <c r="C372" s="81"/>
      <c r="D372" s="84"/>
      <c r="E372" s="79"/>
      <c r="F372" s="85"/>
      <c r="G372" s="115"/>
      <c r="H372" s="8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85" customHeight="1">
      <c r="A373" s="1"/>
      <c r="B373" s="81"/>
      <c r="C373" s="81"/>
      <c r="D373" s="84"/>
      <c r="E373" s="79"/>
      <c r="F373" s="85"/>
      <c r="G373" s="115"/>
      <c r="H373" s="8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85" customHeight="1">
      <c r="A374" s="1"/>
      <c r="B374" s="81"/>
      <c r="C374" s="81"/>
      <c r="D374" s="84"/>
      <c r="E374" s="79"/>
      <c r="F374" s="85"/>
      <c r="G374" s="115"/>
      <c r="H374" s="8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85" customHeight="1">
      <c r="A375" s="1"/>
      <c r="B375" s="81"/>
      <c r="C375" s="81"/>
      <c r="D375" s="84"/>
      <c r="E375" s="79"/>
      <c r="F375" s="85"/>
      <c r="G375" s="115"/>
      <c r="H375" s="8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85" customHeight="1">
      <c r="A376" s="1"/>
      <c r="B376" s="81"/>
      <c r="C376" s="81"/>
      <c r="D376" s="84"/>
      <c r="E376" s="79"/>
      <c r="F376" s="85"/>
      <c r="G376" s="115"/>
      <c r="H376" s="8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85" customHeight="1">
      <c r="A377" s="1"/>
      <c r="B377" s="81"/>
      <c r="C377" s="81"/>
      <c r="D377" s="84"/>
      <c r="E377" s="79"/>
      <c r="F377" s="85"/>
      <c r="G377" s="115"/>
      <c r="H377" s="8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85" customHeight="1">
      <c r="A378" s="1"/>
      <c r="B378" s="81"/>
      <c r="C378" s="81"/>
      <c r="D378" s="84"/>
      <c r="E378" s="79"/>
      <c r="F378" s="85"/>
      <c r="G378" s="115"/>
      <c r="H378" s="8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85" customHeight="1">
      <c r="A379" s="1"/>
      <c r="B379" s="81"/>
      <c r="C379" s="81"/>
      <c r="D379" s="84"/>
      <c r="E379" s="79"/>
      <c r="F379" s="85"/>
      <c r="G379" s="115"/>
      <c r="H379" s="8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85" customHeight="1">
      <c r="A380" s="1"/>
      <c r="B380" s="81"/>
      <c r="C380" s="81"/>
      <c r="D380" s="84"/>
      <c r="E380" s="79"/>
      <c r="F380" s="85"/>
      <c r="G380" s="115"/>
      <c r="H380" s="8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85" customHeight="1">
      <c r="A381" s="1"/>
      <c r="B381" s="81"/>
      <c r="C381" s="81"/>
      <c r="D381" s="84"/>
      <c r="E381" s="79"/>
      <c r="F381" s="85"/>
      <c r="G381" s="115"/>
      <c r="H381" s="8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85" customHeight="1">
      <c r="A382" s="1"/>
      <c r="B382" s="81"/>
      <c r="C382" s="81"/>
      <c r="D382" s="84"/>
      <c r="E382" s="79"/>
      <c r="F382" s="85"/>
      <c r="G382" s="115"/>
      <c r="H382" s="8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85" customHeight="1">
      <c r="A383" s="1"/>
      <c r="B383" s="81"/>
      <c r="C383" s="81"/>
      <c r="D383" s="84"/>
      <c r="E383" s="79"/>
      <c r="F383" s="85"/>
      <c r="G383" s="115"/>
      <c r="H383" s="8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85" customHeight="1">
      <c r="A384" s="1"/>
      <c r="B384" s="81"/>
      <c r="C384" s="81"/>
      <c r="D384" s="84"/>
      <c r="E384" s="79"/>
      <c r="F384" s="85"/>
      <c r="G384" s="115"/>
      <c r="H384" s="8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85" customHeight="1">
      <c r="A385" s="1"/>
      <c r="B385" s="81"/>
      <c r="C385" s="81"/>
      <c r="D385" s="84"/>
      <c r="E385" s="79"/>
      <c r="F385" s="85"/>
      <c r="G385" s="115"/>
      <c r="H385" s="8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85" customHeight="1">
      <c r="A386" s="1"/>
      <c r="B386" s="81"/>
      <c r="C386" s="81"/>
      <c r="D386" s="84"/>
      <c r="E386" s="79"/>
      <c r="F386" s="85"/>
      <c r="G386" s="115"/>
      <c r="H386" s="8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85" customHeight="1">
      <c r="A387" s="1"/>
      <c r="B387" s="81"/>
      <c r="C387" s="81"/>
      <c r="D387" s="84"/>
      <c r="E387" s="79"/>
      <c r="F387" s="85"/>
      <c r="G387" s="115"/>
      <c r="H387" s="8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85" customHeight="1">
      <c r="A388" s="1"/>
      <c r="B388" s="81"/>
      <c r="C388" s="81"/>
      <c r="D388" s="84"/>
      <c r="E388" s="79"/>
      <c r="F388" s="85"/>
      <c r="G388" s="115"/>
      <c r="H388" s="8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85" customHeight="1">
      <c r="A389" s="1"/>
      <c r="B389" s="81"/>
      <c r="C389" s="81"/>
      <c r="D389" s="84"/>
      <c r="E389" s="79"/>
      <c r="F389" s="85"/>
      <c r="G389" s="115"/>
      <c r="H389" s="8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85" customHeight="1">
      <c r="A390" s="1"/>
      <c r="B390" s="81"/>
      <c r="C390" s="81"/>
      <c r="D390" s="84"/>
      <c r="E390" s="79"/>
      <c r="F390" s="85"/>
      <c r="G390" s="115"/>
      <c r="H390" s="8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85" customHeight="1">
      <c r="A391" s="1"/>
      <c r="B391" s="81"/>
      <c r="C391" s="81"/>
      <c r="D391" s="84"/>
      <c r="E391" s="79"/>
      <c r="F391" s="85"/>
      <c r="G391" s="115"/>
      <c r="H391" s="8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85" customHeight="1">
      <c r="A392" s="1"/>
      <c r="B392" s="81"/>
      <c r="C392" s="81"/>
      <c r="D392" s="84"/>
      <c r="E392" s="79"/>
      <c r="F392" s="85"/>
      <c r="G392" s="115"/>
      <c r="H392" s="8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85" customHeight="1">
      <c r="A393" s="1"/>
      <c r="B393" s="81"/>
      <c r="C393" s="81"/>
      <c r="D393" s="84"/>
      <c r="E393" s="79"/>
      <c r="F393" s="85"/>
      <c r="G393" s="115"/>
      <c r="H393" s="8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85" customHeight="1">
      <c r="A394" s="1"/>
      <c r="B394" s="81"/>
      <c r="C394" s="81"/>
      <c r="D394" s="84"/>
      <c r="E394" s="79"/>
      <c r="F394" s="85"/>
      <c r="G394" s="115"/>
      <c r="H394" s="8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85" customHeight="1">
      <c r="A395" s="1"/>
      <c r="B395" s="81"/>
      <c r="C395" s="81"/>
      <c r="D395" s="84"/>
      <c r="E395" s="79"/>
      <c r="F395" s="85"/>
      <c r="G395" s="115"/>
      <c r="H395" s="8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85" customHeight="1">
      <c r="A396" s="1"/>
      <c r="B396" s="81"/>
      <c r="C396" s="81"/>
      <c r="D396" s="84"/>
      <c r="E396" s="79"/>
      <c r="F396" s="85"/>
      <c r="G396" s="115"/>
      <c r="H396" s="8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85" customHeight="1">
      <c r="A397" s="1"/>
      <c r="B397" s="81"/>
      <c r="C397" s="81"/>
      <c r="D397" s="84"/>
      <c r="E397" s="79"/>
      <c r="F397" s="85"/>
      <c r="G397" s="115"/>
      <c r="H397" s="8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85" customHeight="1">
      <c r="A398" s="1"/>
      <c r="B398" s="81"/>
      <c r="C398" s="81"/>
      <c r="D398" s="84"/>
      <c r="E398" s="79"/>
      <c r="F398" s="85"/>
      <c r="G398" s="115"/>
      <c r="H398" s="8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85" customHeight="1">
      <c r="A399" s="1"/>
      <c r="B399" s="81"/>
      <c r="C399" s="81"/>
      <c r="D399" s="84"/>
      <c r="E399" s="79"/>
      <c r="F399" s="85"/>
      <c r="G399" s="115"/>
      <c r="H399" s="8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85" customHeight="1">
      <c r="A400" s="1"/>
      <c r="B400" s="81"/>
      <c r="C400" s="81"/>
      <c r="D400" s="84"/>
      <c r="E400" s="79"/>
      <c r="F400" s="85"/>
      <c r="G400" s="115"/>
      <c r="H400" s="8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85" customHeight="1">
      <c r="A401" s="1"/>
      <c r="B401" s="81"/>
      <c r="C401" s="81"/>
      <c r="D401" s="84"/>
      <c r="E401" s="79"/>
      <c r="F401" s="85"/>
      <c r="G401" s="115"/>
      <c r="H401" s="8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85" customHeight="1">
      <c r="A402" s="1"/>
      <c r="B402" s="81"/>
      <c r="C402" s="81"/>
      <c r="D402" s="84"/>
      <c r="E402" s="79"/>
      <c r="F402" s="85"/>
      <c r="G402" s="115"/>
      <c r="H402" s="8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85" customHeight="1">
      <c r="A403" s="1"/>
      <c r="B403" s="81"/>
      <c r="C403" s="81"/>
      <c r="D403" s="84"/>
      <c r="E403" s="79"/>
      <c r="F403" s="85"/>
      <c r="G403" s="115"/>
      <c r="H403" s="8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85" customHeight="1">
      <c r="A404" s="1"/>
      <c r="B404" s="81"/>
      <c r="C404" s="81"/>
      <c r="D404" s="84"/>
      <c r="E404" s="79"/>
      <c r="F404" s="85"/>
      <c r="G404" s="115"/>
      <c r="H404" s="8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85" customHeight="1">
      <c r="A405" s="1"/>
      <c r="B405" s="81"/>
      <c r="C405" s="81"/>
      <c r="D405" s="84"/>
      <c r="E405" s="79"/>
      <c r="F405" s="85"/>
      <c r="G405" s="115"/>
      <c r="H405" s="8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85" customHeight="1">
      <c r="A406" s="1"/>
      <c r="B406" s="81"/>
      <c r="C406" s="81"/>
      <c r="D406" s="84"/>
      <c r="E406" s="79"/>
      <c r="F406" s="85"/>
      <c r="G406" s="115"/>
      <c r="H406" s="8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85" customHeight="1">
      <c r="A407" s="1"/>
      <c r="B407" s="81"/>
      <c r="C407" s="81"/>
      <c r="D407" s="84"/>
      <c r="E407" s="79"/>
      <c r="F407" s="85"/>
      <c r="G407" s="115"/>
      <c r="H407" s="8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85" customHeight="1">
      <c r="A408" s="1"/>
      <c r="B408" s="81"/>
      <c r="C408" s="81"/>
      <c r="D408" s="84"/>
      <c r="E408" s="79"/>
      <c r="F408" s="85"/>
      <c r="G408" s="115"/>
      <c r="H408" s="8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85" customHeight="1">
      <c r="A409" s="1"/>
      <c r="B409" s="81"/>
      <c r="C409" s="81"/>
      <c r="D409" s="84"/>
      <c r="E409" s="79"/>
      <c r="F409" s="85"/>
      <c r="G409" s="115"/>
      <c r="H409" s="8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85" customHeight="1">
      <c r="A410" s="1"/>
      <c r="B410" s="81"/>
      <c r="C410" s="81"/>
      <c r="D410" s="84"/>
      <c r="E410" s="79"/>
      <c r="F410" s="85"/>
      <c r="G410" s="115"/>
      <c r="H410" s="8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85" customHeight="1">
      <c r="A411" s="1"/>
      <c r="B411" s="81"/>
      <c r="C411" s="81"/>
      <c r="D411" s="84"/>
      <c r="E411" s="79"/>
      <c r="F411" s="85"/>
      <c r="G411" s="115"/>
      <c r="H411" s="8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85" customHeight="1">
      <c r="A412" s="1"/>
      <c r="B412" s="81"/>
      <c r="C412" s="81"/>
      <c r="D412" s="84"/>
      <c r="E412" s="79"/>
      <c r="F412" s="85"/>
      <c r="G412" s="115"/>
      <c r="H412" s="8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85" customHeight="1">
      <c r="A413" s="1"/>
      <c r="B413" s="81"/>
      <c r="C413" s="81"/>
      <c r="D413" s="84"/>
      <c r="E413" s="79"/>
      <c r="F413" s="85"/>
      <c r="G413" s="115"/>
      <c r="H413" s="8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85" customHeight="1">
      <c r="A414" s="1"/>
      <c r="B414" s="81"/>
      <c r="C414" s="81"/>
      <c r="D414" s="84"/>
      <c r="E414" s="79"/>
      <c r="F414" s="85"/>
      <c r="G414" s="115"/>
      <c r="H414" s="8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85" customHeight="1">
      <c r="A415" s="1"/>
      <c r="B415" s="81"/>
      <c r="C415" s="81"/>
      <c r="D415" s="84"/>
      <c r="E415" s="79"/>
      <c r="F415" s="85"/>
      <c r="G415" s="115"/>
      <c r="H415" s="8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85" customHeight="1">
      <c r="A416" s="1"/>
      <c r="B416" s="81"/>
      <c r="C416" s="81"/>
      <c r="D416" s="84"/>
      <c r="E416" s="79"/>
      <c r="F416" s="85"/>
      <c r="G416" s="115"/>
      <c r="H416" s="8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85" customHeight="1">
      <c r="A417" s="1"/>
      <c r="B417" s="81"/>
      <c r="C417" s="81"/>
      <c r="D417" s="84"/>
      <c r="E417" s="79"/>
      <c r="F417" s="85"/>
      <c r="G417" s="115"/>
      <c r="H417" s="8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85" customHeight="1">
      <c r="A418" s="1"/>
      <c r="B418" s="81"/>
      <c r="C418" s="81"/>
      <c r="D418" s="84"/>
      <c r="E418" s="79"/>
      <c r="F418" s="85"/>
      <c r="G418" s="115"/>
      <c r="H418" s="8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85" customHeight="1">
      <c r="A419" s="1"/>
      <c r="B419" s="81"/>
      <c r="C419" s="81"/>
      <c r="D419" s="84"/>
      <c r="E419" s="79"/>
      <c r="F419" s="85"/>
      <c r="G419" s="115"/>
      <c r="H419" s="8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85" customHeight="1">
      <c r="A420" s="1"/>
      <c r="B420" s="81"/>
      <c r="C420" s="81"/>
      <c r="D420" s="84"/>
      <c r="E420" s="79"/>
      <c r="F420" s="85"/>
      <c r="G420" s="115"/>
      <c r="H420" s="8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85" customHeight="1">
      <c r="A421" s="1"/>
      <c r="B421" s="81"/>
      <c r="C421" s="81"/>
      <c r="D421" s="84"/>
      <c r="E421" s="79"/>
      <c r="F421" s="85"/>
      <c r="G421" s="115"/>
      <c r="H421" s="8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85" customHeight="1">
      <c r="A422" s="1"/>
      <c r="B422" s="81"/>
      <c r="C422" s="81"/>
      <c r="D422" s="84"/>
      <c r="E422" s="79"/>
      <c r="F422" s="85"/>
      <c r="G422" s="115"/>
      <c r="H422" s="8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85" customHeight="1">
      <c r="A423" s="1"/>
      <c r="B423" s="81"/>
      <c r="C423" s="81"/>
      <c r="D423" s="84"/>
      <c r="E423" s="79"/>
      <c r="F423" s="85"/>
      <c r="G423" s="115"/>
      <c r="H423" s="8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85" customHeight="1">
      <c r="A424" s="1"/>
      <c r="B424" s="81"/>
      <c r="C424" s="81"/>
      <c r="D424" s="84"/>
      <c r="E424" s="79"/>
      <c r="F424" s="85"/>
      <c r="G424" s="115"/>
      <c r="H424" s="8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85" customHeight="1">
      <c r="A425" s="1"/>
      <c r="B425" s="81"/>
      <c r="C425" s="81"/>
      <c r="D425" s="84"/>
      <c r="E425" s="79"/>
      <c r="F425" s="85"/>
      <c r="G425" s="115"/>
      <c r="H425" s="8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85" customHeight="1">
      <c r="A426" s="1"/>
      <c r="B426" s="81"/>
      <c r="C426" s="81"/>
      <c r="D426" s="84"/>
      <c r="E426" s="79"/>
      <c r="F426" s="85"/>
      <c r="G426" s="115"/>
      <c r="H426" s="8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85" customHeight="1">
      <c r="A427" s="1"/>
      <c r="B427" s="81"/>
      <c r="C427" s="81"/>
      <c r="D427" s="84"/>
      <c r="E427" s="79"/>
      <c r="F427" s="85"/>
      <c r="G427" s="115"/>
      <c r="H427" s="8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85" customHeight="1">
      <c r="A428" s="1"/>
      <c r="B428" s="81"/>
      <c r="C428" s="81"/>
      <c r="D428" s="84"/>
      <c r="E428" s="79"/>
      <c r="F428" s="85"/>
      <c r="G428" s="115"/>
      <c r="H428" s="8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85" customHeight="1">
      <c r="A429" s="1"/>
      <c r="B429" s="81"/>
      <c r="C429" s="81"/>
      <c r="D429" s="84"/>
      <c r="E429" s="79"/>
      <c r="F429" s="85"/>
      <c r="G429" s="115"/>
      <c r="H429" s="8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85" customHeight="1">
      <c r="A430" s="1"/>
      <c r="B430" s="81"/>
      <c r="C430" s="81"/>
      <c r="D430" s="84"/>
      <c r="E430" s="79"/>
      <c r="F430" s="85"/>
      <c r="G430" s="115"/>
      <c r="H430" s="8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85" customHeight="1">
      <c r="A431" s="1"/>
      <c r="B431" s="81"/>
      <c r="C431" s="81"/>
      <c r="D431" s="84"/>
      <c r="E431" s="79"/>
      <c r="F431" s="85"/>
      <c r="G431" s="115"/>
      <c r="H431" s="8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85" customHeight="1">
      <c r="A432" s="1"/>
      <c r="B432" s="81"/>
      <c r="C432" s="81"/>
      <c r="D432" s="84"/>
      <c r="E432" s="79"/>
      <c r="F432" s="85"/>
      <c r="G432" s="115"/>
      <c r="H432" s="8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85" customHeight="1">
      <c r="A433" s="1"/>
      <c r="B433" s="81"/>
      <c r="C433" s="81"/>
      <c r="D433" s="84"/>
      <c r="E433" s="79"/>
      <c r="F433" s="85"/>
      <c r="G433" s="115"/>
      <c r="H433" s="8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85" customHeight="1">
      <c r="A434" s="1"/>
      <c r="B434" s="81"/>
      <c r="C434" s="81"/>
      <c r="D434" s="84"/>
      <c r="E434" s="79"/>
      <c r="F434" s="85"/>
      <c r="G434" s="115"/>
      <c r="H434" s="8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85" customHeight="1">
      <c r="A435" s="1"/>
      <c r="B435" s="81"/>
      <c r="C435" s="81"/>
      <c r="D435" s="84"/>
      <c r="E435" s="79"/>
      <c r="F435" s="85"/>
      <c r="G435" s="115"/>
      <c r="H435" s="8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85" customHeight="1">
      <c r="A436" s="1"/>
      <c r="B436" s="81"/>
      <c r="C436" s="81"/>
      <c r="D436" s="84"/>
      <c r="E436" s="79"/>
      <c r="F436" s="85"/>
      <c r="G436" s="115"/>
      <c r="H436" s="8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85" customHeight="1">
      <c r="A437" s="1"/>
      <c r="B437" s="81"/>
      <c r="C437" s="81"/>
      <c r="D437" s="84"/>
      <c r="E437" s="79"/>
      <c r="F437" s="85"/>
      <c r="G437" s="115"/>
      <c r="H437" s="8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85" customHeight="1">
      <c r="A438" s="1"/>
      <c r="B438" s="81"/>
      <c r="C438" s="81"/>
      <c r="D438" s="84"/>
      <c r="E438" s="79"/>
      <c r="F438" s="85"/>
      <c r="G438" s="115"/>
      <c r="H438" s="8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85" customHeight="1">
      <c r="A439" s="1"/>
      <c r="B439" s="81"/>
      <c r="C439" s="81"/>
      <c r="D439" s="84"/>
      <c r="E439" s="79"/>
      <c r="F439" s="85"/>
      <c r="G439" s="115"/>
      <c r="H439" s="8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85" customHeight="1">
      <c r="A440" s="1"/>
      <c r="B440" s="81"/>
      <c r="C440" s="81"/>
      <c r="D440" s="84"/>
      <c r="E440" s="79"/>
      <c r="F440" s="85"/>
      <c r="G440" s="115"/>
      <c r="H440" s="8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85" customHeight="1">
      <c r="A441" s="1"/>
      <c r="B441" s="81"/>
      <c r="C441" s="81"/>
      <c r="D441" s="84"/>
      <c r="E441" s="79"/>
      <c r="F441" s="85"/>
      <c r="G441" s="115"/>
      <c r="H441" s="8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85" customHeight="1">
      <c r="A442" s="1"/>
      <c r="B442" s="81"/>
      <c r="C442" s="81"/>
      <c r="D442" s="84"/>
      <c r="E442" s="79"/>
      <c r="F442" s="85"/>
      <c r="G442" s="115"/>
      <c r="H442" s="8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85" customHeight="1">
      <c r="A443" s="1"/>
      <c r="B443" s="81"/>
      <c r="C443" s="81"/>
      <c r="D443" s="84"/>
      <c r="E443" s="79"/>
      <c r="F443" s="85"/>
      <c r="G443" s="115"/>
      <c r="H443" s="8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85" customHeight="1">
      <c r="A444" s="1"/>
      <c r="B444" s="81"/>
      <c r="C444" s="81"/>
      <c r="D444" s="84"/>
      <c r="E444" s="79"/>
      <c r="F444" s="85"/>
      <c r="G444" s="115"/>
      <c r="H444" s="8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85" customHeight="1">
      <c r="A445" s="1"/>
      <c r="B445" s="81"/>
      <c r="C445" s="81"/>
      <c r="D445" s="84"/>
      <c r="E445" s="79"/>
      <c r="F445" s="85"/>
      <c r="G445" s="115"/>
      <c r="H445" s="8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85" customHeight="1">
      <c r="A446" s="1"/>
      <c r="B446" s="81"/>
      <c r="C446" s="81"/>
      <c r="D446" s="84"/>
      <c r="E446" s="79"/>
      <c r="F446" s="85"/>
      <c r="G446" s="115"/>
      <c r="H446" s="8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85" customHeight="1">
      <c r="A447" s="1"/>
      <c r="B447" s="81"/>
      <c r="C447" s="81"/>
      <c r="D447" s="84"/>
      <c r="E447" s="79"/>
      <c r="F447" s="85"/>
      <c r="G447" s="115"/>
      <c r="H447" s="8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85" customHeight="1">
      <c r="A448" s="1"/>
      <c r="B448" s="81"/>
      <c r="C448" s="81"/>
      <c r="D448" s="84"/>
      <c r="E448" s="79"/>
      <c r="F448" s="85"/>
      <c r="G448" s="115"/>
      <c r="H448" s="8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85" customHeight="1">
      <c r="A449" s="1"/>
      <c r="B449" s="81"/>
      <c r="C449" s="81"/>
      <c r="D449" s="84"/>
      <c r="E449" s="79"/>
      <c r="F449" s="85"/>
      <c r="G449" s="115"/>
      <c r="H449" s="8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85" customHeight="1">
      <c r="A450" s="1"/>
      <c r="B450" s="81"/>
      <c r="C450" s="81"/>
      <c r="D450" s="84"/>
      <c r="E450" s="79"/>
      <c r="F450" s="85"/>
      <c r="G450" s="115"/>
      <c r="H450" s="8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85" customHeight="1">
      <c r="A451" s="1"/>
      <c r="B451" s="81"/>
      <c r="C451" s="81"/>
      <c r="D451" s="84"/>
      <c r="E451" s="79"/>
      <c r="F451" s="85"/>
      <c r="G451" s="115"/>
      <c r="H451" s="8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85" customHeight="1">
      <c r="A452" s="1"/>
      <c r="B452" s="81"/>
      <c r="C452" s="81"/>
      <c r="D452" s="84"/>
      <c r="E452" s="79"/>
      <c r="F452" s="85"/>
      <c r="G452" s="115"/>
      <c r="H452" s="8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85" customHeight="1">
      <c r="A453" s="1"/>
      <c r="B453" s="81"/>
      <c r="C453" s="81"/>
      <c r="D453" s="84"/>
      <c r="E453" s="79"/>
      <c r="F453" s="85"/>
      <c r="G453" s="115"/>
      <c r="H453" s="8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85" customHeight="1">
      <c r="A454" s="1"/>
      <c r="B454" s="81"/>
      <c r="C454" s="81"/>
      <c r="D454" s="84"/>
      <c r="E454" s="79"/>
      <c r="F454" s="85"/>
      <c r="G454" s="115"/>
      <c r="H454" s="8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85" customHeight="1">
      <c r="A455" s="1"/>
      <c r="B455" s="81"/>
      <c r="C455" s="81"/>
      <c r="D455" s="84"/>
      <c r="E455" s="79"/>
      <c r="F455" s="85"/>
      <c r="G455" s="115"/>
      <c r="H455" s="8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85" customHeight="1">
      <c r="A456" s="1"/>
      <c r="B456" s="81"/>
      <c r="C456" s="81"/>
      <c r="D456" s="84"/>
      <c r="E456" s="79"/>
      <c r="F456" s="85"/>
      <c r="G456" s="115"/>
      <c r="H456" s="8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85" customHeight="1">
      <c r="A457" s="1"/>
      <c r="B457" s="81"/>
      <c r="C457" s="81"/>
      <c r="D457" s="84"/>
      <c r="E457" s="79"/>
      <c r="F457" s="85"/>
      <c r="G457" s="115"/>
      <c r="H457" s="8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85" customHeight="1">
      <c r="A458" s="1"/>
      <c r="B458" s="81"/>
      <c r="C458" s="81"/>
      <c r="D458" s="84"/>
      <c r="E458" s="79"/>
      <c r="F458" s="85"/>
      <c r="G458" s="115"/>
      <c r="H458" s="8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85" customHeight="1">
      <c r="A459" s="1"/>
      <c r="B459" s="81"/>
      <c r="C459" s="81"/>
      <c r="D459" s="84"/>
      <c r="E459" s="79"/>
      <c r="F459" s="85"/>
      <c r="G459" s="115"/>
      <c r="H459" s="8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85" customHeight="1">
      <c r="A460" s="1"/>
      <c r="B460" s="81"/>
      <c r="C460" s="81"/>
      <c r="D460" s="84"/>
      <c r="E460" s="79"/>
      <c r="F460" s="85"/>
      <c r="G460" s="115"/>
      <c r="H460" s="8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85" customHeight="1">
      <c r="A461" s="1"/>
      <c r="B461" s="81"/>
      <c r="C461" s="81"/>
      <c r="D461" s="84"/>
      <c r="E461" s="79"/>
      <c r="F461" s="85"/>
      <c r="G461" s="115"/>
      <c r="H461" s="8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85" customHeight="1">
      <c r="A462" s="1"/>
      <c r="B462" s="81"/>
      <c r="C462" s="81"/>
      <c r="D462" s="84"/>
      <c r="E462" s="79"/>
      <c r="F462" s="85"/>
      <c r="G462" s="115"/>
      <c r="H462" s="8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85" customHeight="1">
      <c r="A463" s="1"/>
      <c r="B463" s="81"/>
      <c r="C463" s="81"/>
      <c r="D463" s="84"/>
      <c r="E463" s="79"/>
      <c r="F463" s="85"/>
      <c r="G463" s="115"/>
      <c r="H463" s="8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85" customHeight="1">
      <c r="A464" s="1"/>
      <c r="B464" s="81"/>
      <c r="C464" s="81"/>
      <c r="D464" s="84"/>
      <c r="E464" s="79"/>
      <c r="F464" s="85"/>
      <c r="G464" s="115"/>
      <c r="H464" s="8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85" customHeight="1">
      <c r="A465" s="1"/>
      <c r="B465" s="81"/>
      <c r="C465" s="81"/>
      <c r="D465" s="84"/>
      <c r="E465" s="79"/>
      <c r="F465" s="85"/>
      <c r="G465" s="115"/>
      <c r="H465" s="8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85" customHeight="1">
      <c r="A466" s="1"/>
      <c r="B466" s="81"/>
      <c r="C466" s="81"/>
      <c r="D466" s="84"/>
      <c r="E466" s="79"/>
      <c r="F466" s="85"/>
      <c r="G466" s="115"/>
      <c r="H466" s="8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85" customHeight="1">
      <c r="A467" s="1"/>
      <c r="B467" s="81"/>
      <c r="C467" s="81"/>
      <c r="D467" s="84"/>
      <c r="E467" s="79"/>
      <c r="F467" s="85"/>
      <c r="G467" s="115"/>
      <c r="H467" s="8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85" customHeight="1">
      <c r="A468" s="1"/>
      <c r="B468" s="81"/>
      <c r="C468" s="81"/>
      <c r="D468" s="84"/>
      <c r="E468" s="79"/>
      <c r="F468" s="85"/>
      <c r="G468" s="115"/>
      <c r="H468" s="8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85" customHeight="1">
      <c r="A469" s="1"/>
      <c r="B469" s="81"/>
      <c r="C469" s="81"/>
      <c r="D469" s="84"/>
      <c r="E469" s="79"/>
      <c r="F469" s="85"/>
      <c r="G469" s="115"/>
      <c r="H469" s="8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85" customHeight="1">
      <c r="A470" s="1"/>
      <c r="B470" s="81"/>
      <c r="C470" s="81"/>
      <c r="D470" s="84"/>
      <c r="E470" s="79"/>
      <c r="F470" s="85"/>
      <c r="G470" s="115"/>
      <c r="H470" s="8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85" customHeight="1">
      <c r="A471" s="1"/>
      <c r="B471" s="81"/>
      <c r="C471" s="81"/>
      <c r="D471" s="84"/>
      <c r="E471" s="79"/>
      <c r="F471" s="85"/>
      <c r="G471" s="115"/>
      <c r="H471" s="8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85" customHeight="1">
      <c r="A472" s="1"/>
      <c r="B472" s="81"/>
      <c r="C472" s="81"/>
      <c r="D472" s="84"/>
      <c r="E472" s="79"/>
      <c r="F472" s="85"/>
      <c r="G472" s="115"/>
      <c r="H472" s="8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85" customHeight="1">
      <c r="A473" s="1"/>
      <c r="B473" s="81"/>
      <c r="C473" s="81"/>
      <c r="D473" s="84"/>
      <c r="E473" s="79"/>
      <c r="F473" s="85"/>
      <c r="G473" s="115"/>
      <c r="H473" s="8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85" customHeight="1">
      <c r="A474" s="1"/>
      <c r="B474" s="81"/>
      <c r="C474" s="81"/>
      <c r="D474" s="84"/>
      <c r="E474" s="79"/>
      <c r="F474" s="85"/>
      <c r="G474" s="115"/>
      <c r="H474" s="8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85" customHeight="1">
      <c r="A475" s="1"/>
      <c r="B475" s="81"/>
      <c r="C475" s="81"/>
      <c r="D475" s="84"/>
      <c r="E475" s="79"/>
      <c r="F475" s="85"/>
      <c r="G475" s="115"/>
      <c r="H475" s="8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85" customHeight="1">
      <c r="A476" s="1"/>
      <c r="B476" s="81"/>
      <c r="C476" s="81"/>
      <c r="D476" s="84"/>
      <c r="E476" s="79"/>
      <c r="F476" s="85"/>
      <c r="G476" s="115"/>
      <c r="H476" s="8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85" customHeight="1">
      <c r="A477" s="1"/>
      <c r="B477" s="81"/>
      <c r="C477" s="81"/>
      <c r="D477" s="84"/>
      <c r="E477" s="79"/>
      <c r="F477" s="85"/>
      <c r="G477" s="115"/>
      <c r="H477" s="8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85" customHeight="1">
      <c r="A478" s="1"/>
      <c r="B478" s="81"/>
      <c r="C478" s="81"/>
      <c r="D478" s="84"/>
      <c r="E478" s="79"/>
      <c r="F478" s="85"/>
      <c r="G478" s="115"/>
      <c r="H478" s="8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85" customHeight="1">
      <c r="A479" s="1"/>
      <c r="B479" s="81"/>
      <c r="C479" s="81"/>
      <c r="D479" s="84"/>
      <c r="E479" s="79"/>
      <c r="F479" s="85"/>
      <c r="G479" s="115"/>
      <c r="H479" s="8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85" customHeight="1">
      <c r="A480" s="1"/>
      <c r="B480" s="81"/>
      <c r="C480" s="81"/>
      <c r="D480" s="84"/>
      <c r="E480" s="79"/>
      <c r="F480" s="85"/>
      <c r="G480" s="115"/>
      <c r="H480" s="8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85" customHeight="1">
      <c r="A481" s="1"/>
      <c r="B481" s="81"/>
      <c r="C481" s="81"/>
      <c r="D481" s="84"/>
      <c r="E481" s="79"/>
      <c r="F481" s="85"/>
      <c r="G481" s="115"/>
      <c r="H481" s="8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85" customHeight="1">
      <c r="A482" s="1"/>
      <c r="B482" s="81"/>
      <c r="C482" s="81"/>
      <c r="D482" s="84"/>
      <c r="E482" s="79"/>
      <c r="F482" s="85"/>
      <c r="G482" s="115"/>
      <c r="H482" s="8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85" customHeight="1">
      <c r="A483" s="1"/>
      <c r="B483" s="81"/>
      <c r="C483" s="81"/>
      <c r="D483" s="84"/>
      <c r="E483" s="79"/>
      <c r="F483" s="85"/>
      <c r="G483" s="115"/>
      <c r="H483" s="8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85" customHeight="1">
      <c r="A484" s="1"/>
      <c r="B484" s="81"/>
      <c r="C484" s="81"/>
      <c r="D484" s="84"/>
      <c r="E484" s="79"/>
      <c r="F484" s="85"/>
      <c r="G484" s="115"/>
      <c r="H484" s="8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85" customHeight="1">
      <c r="A485" s="1"/>
      <c r="B485" s="81"/>
      <c r="C485" s="81"/>
      <c r="D485" s="84"/>
      <c r="E485" s="79"/>
      <c r="F485" s="85"/>
      <c r="G485" s="115"/>
      <c r="H485" s="8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85" customHeight="1">
      <c r="A486" s="1"/>
      <c r="B486" s="81"/>
      <c r="C486" s="81"/>
      <c r="D486" s="84"/>
      <c r="E486" s="79"/>
      <c r="F486" s="85"/>
      <c r="G486" s="115"/>
      <c r="H486" s="8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85" customHeight="1">
      <c r="A487" s="1"/>
      <c r="B487" s="81"/>
      <c r="C487" s="81"/>
      <c r="D487" s="84"/>
      <c r="E487" s="79"/>
      <c r="F487" s="85"/>
      <c r="G487" s="115"/>
      <c r="H487" s="8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85" customHeight="1">
      <c r="A488" s="1"/>
      <c r="B488" s="81"/>
      <c r="C488" s="81"/>
      <c r="D488" s="84"/>
      <c r="E488" s="79"/>
      <c r="F488" s="85"/>
      <c r="G488" s="115"/>
      <c r="H488" s="8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85" customHeight="1">
      <c r="A489" s="1"/>
      <c r="B489" s="81"/>
      <c r="C489" s="81"/>
      <c r="D489" s="84"/>
      <c r="E489" s="79"/>
      <c r="F489" s="85"/>
      <c r="G489" s="115"/>
      <c r="H489" s="8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85" customHeight="1">
      <c r="A490" s="1"/>
      <c r="B490" s="81"/>
      <c r="C490" s="81"/>
      <c r="D490" s="84"/>
      <c r="E490" s="79"/>
      <c r="F490" s="85"/>
      <c r="G490" s="115"/>
      <c r="H490" s="8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85" customHeight="1">
      <c r="A491" s="1"/>
      <c r="B491" s="81"/>
      <c r="C491" s="81"/>
      <c r="D491" s="84"/>
      <c r="E491" s="79"/>
      <c r="F491" s="85"/>
      <c r="G491" s="115"/>
      <c r="H491" s="8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85" customHeight="1">
      <c r="A492" s="1"/>
      <c r="B492" s="81"/>
      <c r="C492" s="81"/>
      <c r="D492" s="84"/>
      <c r="E492" s="79"/>
      <c r="F492" s="85"/>
      <c r="G492" s="115"/>
      <c r="H492" s="8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85" customHeight="1">
      <c r="A493" s="1"/>
      <c r="B493" s="81"/>
      <c r="C493" s="81"/>
      <c r="D493" s="84"/>
      <c r="E493" s="79"/>
      <c r="F493" s="85"/>
      <c r="G493" s="115"/>
      <c r="H493" s="8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85" customHeight="1">
      <c r="A494" s="1"/>
      <c r="B494" s="81"/>
      <c r="C494" s="81"/>
      <c r="D494" s="84"/>
      <c r="E494" s="79"/>
      <c r="F494" s="85"/>
      <c r="G494" s="115"/>
      <c r="H494" s="8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85" customHeight="1">
      <c r="A495" s="1"/>
      <c r="B495" s="81"/>
      <c r="C495" s="81"/>
      <c r="D495" s="84"/>
      <c r="E495" s="79"/>
      <c r="F495" s="85"/>
      <c r="G495" s="115"/>
      <c r="H495" s="8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85" customHeight="1">
      <c r="A496" s="1"/>
      <c r="B496" s="81"/>
      <c r="C496" s="81"/>
      <c r="D496" s="84"/>
      <c r="E496" s="79"/>
      <c r="F496" s="85"/>
      <c r="G496" s="115"/>
      <c r="H496" s="8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85" customHeight="1">
      <c r="A497" s="1"/>
      <c r="B497" s="81"/>
      <c r="C497" s="81"/>
      <c r="D497" s="84"/>
      <c r="E497" s="79"/>
      <c r="F497" s="85"/>
      <c r="G497" s="115"/>
      <c r="H497" s="8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85" customHeight="1">
      <c r="A498" s="1"/>
      <c r="B498" s="81"/>
      <c r="C498" s="81"/>
      <c r="D498" s="84"/>
      <c r="E498" s="79"/>
      <c r="F498" s="85"/>
      <c r="G498" s="115"/>
      <c r="H498" s="8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85" customHeight="1">
      <c r="A499" s="1"/>
      <c r="B499" s="81"/>
      <c r="C499" s="81"/>
      <c r="D499" s="84"/>
      <c r="E499" s="79"/>
      <c r="F499" s="85"/>
      <c r="G499" s="115"/>
      <c r="H499" s="8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85" customHeight="1">
      <c r="A500" s="1"/>
      <c r="B500" s="81"/>
      <c r="C500" s="81"/>
      <c r="D500" s="84"/>
      <c r="E500" s="79"/>
      <c r="F500" s="85"/>
      <c r="G500" s="115"/>
      <c r="H500" s="8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85" customHeight="1">
      <c r="A501" s="1"/>
      <c r="B501" s="81"/>
      <c r="C501" s="81"/>
      <c r="D501" s="84"/>
      <c r="E501" s="79"/>
      <c r="F501" s="85"/>
      <c r="G501" s="115"/>
      <c r="H501" s="8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85" customHeight="1">
      <c r="A502" s="1"/>
      <c r="B502" s="81"/>
      <c r="C502" s="81"/>
      <c r="D502" s="84"/>
      <c r="E502" s="79"/>
      <c r="F502" s="85"/>
      <c r="G502" s="115"/>
      <c r="H502" s="8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85" customHeight="1">
      <c r="A503" s="1"/>
      <c r="B503" s="81"/>
      <c r="C503" s="81"/>
      <c r="D503" s="84"/>
      <c r="E503" s="79"/>
      <c r="F503" s="85"/>
      <c r="G503" s="115"/>
      <c r="H503" s="8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85" customHeight="1">
      <c r="A504" s="1"/>
      <c r="B504" s="81"/>
      <c r="C504" s="81"/>
      <c r="D504" s="84"/>
      <c r="E504" s="79"/>
      <c r="F504" s="85"/>
      <c r="G504" s="115"/>
      <c r="H504" s="8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85" customHeight="1">
      <c r="A505" s="1"/>
      <c r="B505" s="81"/>
      <c r="C505" s="81"/>
      <c r="D505" s="84"/>
      <c r="E505" s="79"/>
      <c r="F505" s="85"/>
      <c r="G505" s="115"/>
      <c r="H505" s="8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85" customHeight="1">
      <c r="A506" s="1"/>
      <c r="B506" s="81"/>
      <c r="C506" s="81"/>
      <c r="D506" s="84"/>
      <c r="E506" s="79"/>
      <c r="F506" s="85"/>
      <c r="G506" s="115"/>
      <c r="H506" s="8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85" customHeight="1">
      <c r="A507" s="1"/>
      <c r="B507" s="81"/>
      <c r="C507" s="81"/>
      <c r="D507" s="84"/>
      <c r="E507" s="79"/>
      <c r="F507" s="85"/>
      <c r="G507" s="115"/>
      <c r="H507" s="8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85" customHeight="1">
      <c r="A508" s="1"/>
      <c r="B508" s="81"/>
      <c r="C508" s="81"/>
      <c r="D508" s="84"/>
      <c r="E508" s="79"/>
      <c r="F508" s="85"/>
      <c r="G508" s="115"/>
      <c r="H508" s="8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85" customHeight="1">
      <c r="A509" s="1"/>
      <c r="B509" s="81"/>
      <c r="C509" s="81"/>
      <c r="D509" s="84"/>
      <c r="E509" s="79"/>
      <c r="F509" s="85"/>
      <c r="G509" s="115"/>
      <c r="H509" s="8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85" customHeight="1">
      <c r="A510" s="1"/>
      <c r="B510" s="81"/>
      <c r="C510" s="81"/>
      <c r="D510" s="84"/>
      <c r="E510" s="79"/>
      <c r="F510" s="85"/>
      <c r="G510" s="115"/>
      <c r="H510" s="8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85" customHeight="1">
      <c r="A511" s="1"/>
      <c r="B511" s="81"/>
      <c r="C511" s="81"/>
      <c r="D511" s="84"/>
      <c r="E511" s="79"/>
      <c r="F511" s="85"/>
      <c r="G511" s="115"/>
      <c r="H511" s="8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85" customHeight="1">
      <c r="A512" s="1"/>
      <c r="B512" s="81"/>
      <c r="C512" s="81"/>
      <c r="D512" s="84"/>
      <c r="E512" s="79"/>
      <c r="F512" s="85"/>
      <c r="G512" s="115"/>
      <c r="H512" s="8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85" customHeight="1">
      <c r="A513" s="1"/>
      <c r="B513" s="81"/>
      <c r="C513" s="81"/>
      <c r="D513" s="84"/>
      <c r="E513" s="79"/>
      <c r="F513" s="85"/>
      <c r="G513" s="115"/>
      <c r="H513" s="8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85" customHeight="1">
      <c r="A514" s="1"/>
      <c r="B514" s="81"/>
      <c r="C514" s="81"/>
      <c r="D514" s="84"/>
      <c r="E514" s="79"/>
      <c r="F514" s="85"/>
      <c r="G514" s="115"/>
      <c r="H514" s="8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85" customHeight="1">
      <c r="A515" s="1"/>
      <c r="B515" s="81"/>
      <c r="C515" s="81"/>
      <c r="D515" s="84"/>
      <c r="E515" s="79"/>
      <c r="F515" s="85"/>
      <c r="G515" s="115"/>
      <c r="H515" s="8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85" customHeight="1">
      <c r="A516" s="1"/>
      <c r="B516" s="81"/>
      <c r="C516" s="81"/>
      <c r="D516" s="84"/>
      <c r="E516" s="79"/>
      <c r="F516" s="85"/>
      <c r="G516" s="115"/>
      <c r="H516" s="8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85" customHeight="1">
      <c r="A517" s="1"/>
      <c r="B517" s="81"/>
      <c r="C517" s="81"/>
      <c r="D517" s="84"/>
      <c r="E517" s="79"/>
      <c r="F517" s="85"/>
      <c r="G517" s="115"/>
      <c r="H517" s="8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85" customHeight="1">
      <c r="A518" s="1"/>
      <c r="B518" s="81"/>
      <c r="C518" s="81"/>
      <c r="D518" s="84"/>
      <c r="E518" s="79"/>
      <c r="F518" s="85"/>
      <c r="G518" s="115"/>
      <c r="H518" s="8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85" customHeight="1">
      <c r="A519" s="1"/>
      <c r="B519" s="81"/>
      <c r="C519" s="81"/>
      <c r="D519" s="84"/>
      <c r="E519" s="79"/>
      <c r="F519" s="85"/>
      <c r="G519" s="115"/>
      <c r="H519" s="8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85" customHeight="1">
      <c r="A520" s="1"/>
      <c r="B520" s="81"/>
      <c r="C520" s="81"/>
      <c r="D520" s="84"/>
      <c r="E520" s="79"/>
      <c r="F520" s="85"/>
      <c r="G520" s="115"/>
      <c r="H520" s="8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85" customHeight="1">
      <c r="A521" s="1"/>
      <c r="B521" s="81"/>
      <c r="C521" s="81"/>
      <c r="D521" s="84"/>
      <c r="E521" s="79"/>
      <c r="F521" s="85"/>
      <c r="G521" s="115"/>
      <c r="H521" s="8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85" customHeight="1">
      <c r="A522" s="1"/>
      <c r="B522" s="81"/>
      <c r="C522" s="81"/>
      <c r="D522" s="84"/>
      <c r="E522" s="79"/>
      <c r="F522" s="85"/>
      <c r="G522" s="115"/>
      <c r="H522" s="8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85" customHeight="1">
      <c r="A523" s="1"/>
      <c r="B523" s="81"/>
      <c r="C523" s="81"/>
      <c r="D523" s="84"/>
      <c r="E523" s="79"/>
      <c r="F523" s="85"/>
      <c r="G523" s="115"/>
      <c r="H523" s="8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85" customHeight="1">
      <c r="A524" s="1"/>
      <c r="B524" s="81"/>
      <c r="C524" s="81"/>
      <c r="D524" s="84"/>
      <c r="E524" s="79"/>
      <c r="F524" s="85"/>
      <c r="G524" s="115"/>
      <c r="H524" s="8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85" customHeight="1">
      <c r="A525" s="1"/>
      <c r="B525" s="81"/>
      <c r="C525" s="81"/>
      <c r="D525" s="84"/>
      <c r="E525" s="79"/>
      <c r="F525" s="85"/>
      <c r="G525" s="115"/>
      <c r="H525" s="8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85" customHeight="1">
      <c r="A526" s="1"/>
      <c r="B526" s="81"/>
      <c r="C526" s="81"/>
      <c r="D526" s="84"/>
      <c r="E526" s="79"/>
      <c r="F526" s="85"/>
      <c r="G526" s="115"/>
      <c r="H526" s="8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85" customHeight="1">
      <c r="A527" s="1"/>
      <c r="B527" s="81"/>
      <c r="C527" s="81"/>
      <c r="D527" s="84"/>
      <c r="E527" s="79"/>
      <c r="F527" s="85"/>
      <c r="G527" s="115"/>
      <c r="H527" s="8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85" customHeight="1">
      <c r="A528" s="1"/>
      <c r="B528" s="81"/>
      <c r="C528" s="81"/>
      <c r="D528" s="84"/>
      <c r="E528" s="79"/>
      <c r="F528" s="85"/>
      <c r="G528" s="115"/>
      <c r="H528" s="8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85" customHeight="1">
      <c r="A529" s="1"/>
      <c r="B529" s="81"/>
      <c r="C529" s="81"/>
      <c r="D529" s="84"/>
      <c r="E529" s="79"/>
      <c r="F529" s="85"/>
      <c r="G529" s="115"/>
      <c r="H529" s="8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85" customHeight="1">
      <c r="A530" s="1"/>
      <c r="B530" s="81"/>
      <c r="C530" s="81"/>
      <c r="D530" s="84"/>
      <c r="E530" s="79"/>
      <c r="F530" s="85"/>
      <c r="G530" s="115"/>
      <c r="H530" s="8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85" customHeight="1">
      <c r="A531" s="1"/>
      <c r="B531" s="81"/>
      <c r="C531" s="81"/>
      <c r="D531" s="84"/>
      <c r="E531" s="79"/>
      <c r="F531" s="85"/>
      <c r="G531" s="115"/>
      <c r="H531" s="8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85" customHeight="1">
      <c r="A532" s="1"/>
      <c r="B532" s="81"/>
      <c r="C532" s="81"/>
      <c r="D532" s="84"/>
      <c r="E532" s="79"/>
      <c r="F532" s="85"/>
      <c r="G532" s="115"/>
      <c r="H532" s="8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85" customHeight="1">
      <c r="A533" s="1"/>
      <c r="B533" s="81"/>
      <c r="C533" s="81"/>
      <c r="D533" s="84"/>
      <c r="E533" s="79"/>
      <c r="F533" s="85"/>
      <c r="G533" s="115"/>
      <c r="H533" s="8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85" customHeight="1">
      <c r="A534" s="1"/>
      <c r="B534" s="81"/>
      <c r="C534" s="81"/>
      <c r="D534" s="84"/>
      <c r="E534" s="79"/>
      <c r="F534" s="85"/>
      <c r="G534" s="115"/>
      <c r="H534" s="8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85" customHeight="1">
      <c r="A535" s="1"/>
      <c r="B535" s="81"/>
      <c r="C535" s="81"/>
      <c r="D535" s="84"/>
      <c r="E535" s="79"/>
      <c r="F535" s="85"/>
      <c r="G535" s="115"/>
      <c r="H535" s="8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85" customHeight="1">
      <c r="A536" s="1"/>
      <c r="B536" s="81"/>
      <c r="C536" s="81"/>
      <c r="D536" s="84"/>
      <c r="E536" s="79"/>
      <c r="F536" s="85"/>
      <c r="G536" s="115"/>
      <c r="H536" s="8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85" customHeight="1">
      <c r="A537" s="1"/>
      <c r="B537" s="81"/>
      <c r="C537" s="81"/>
      <c r="D537" s="84"/>
      <c r="E537" s="79"/>
      <c r="F537" s="85"/>
      <c r="G537" s="115"/>
      <c r="H537" s="8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85" customHeight="1">
      <c r="A538" s="1"/>
      <c r="B538" s="81"/>
      <c r="C538" s="81"/>
      <c r="D538" s="84"/>
      <c r="E538" s="79"/>
      <c r="F538" s="85"/>
      <c r="G538" s="115"/>
      <c r="H538" s="8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85" customHeight="1">
      <c r="A539" s="1"/>
      <c r="B539" s="81"/>
      <c r="C539" s="81"/>
      <c r="D539" s="84"/>
      <c r="E539" s="79"/>
      <c r="F539" s="85"/>
      <c r="G539" s="115"/>
      <c r="H539" s="8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85" customHeight="1">
      <c r="A540" s="1"/>
      <c r="B540" s="81"/>
      <c r="C540" s="81"/>
      <c r="D540" s="84"/>
      <c r="E540" s="79"/>
      <c r="F540" s="85"/>
      <c r="G540" s="115"/>
      <c r="H540" s="8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85" customHeight="1">
      <c r="A541" s="1"/>
      <c r="B541" s="81"/>
      <c r="C541" s="81"/>
      <c r="D541" s="84"/>
      <c r="E541" s="79"/>
      <c r="F541" s="85"/>
      <c r="G541" s="115"/>
      <c r="H541" s="8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85" customHeight="1">
      <c r="A542" s="1"/>
      <c r="B542" s="81"/>
      <c r="C542" s="81"/>
      <c r="D542" s="84"/>
      <c r="E542" s="79"/>
      <c r="F542" s="85"/>
      <c r="G542" s="115"/>
      <c r="H542" s="8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85" customHeight="1">
      <c r="A543" s="1"/>
      <c r="B543" s="81"/>
      <c r="C543" s="81"/>
      <c r="D543" s="84"/>
      <c r="E543" s="79"/>
      <c r="F543" s="85"/>
      <c r="G543" s="115"/>
      <c r="H543" s="8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85" customHeight="1">
      <c r="A544" s="1"/>
      <c r="B544" s="81"/>
      <c r="C544" s="81"/>
      <c r="D544" s="84"/>
      <c r="E544" s="79"/>
      <c r="F544" s="85"/>
      <c r="G544" s="115"/>
      <c r="H544" s="8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85" customHeight="1">
      <c r="A545" s="1"/>
      <c r="B545" s="81"/>
      <c r="C545" s="81"/>
      <c r="D545" s="84"/>
      <c r="E545" s="79"/>
      <c r="F545" s="85"/>
      <c r="G545" s="115"/>
      <c r="H545" s="8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85" customHeight="1">
      <c r="A546" s="1"/>
      <c r="B546" s="81"/>
      <c r="C546" s="81"/>
      <c r="D546" s="84"/>
      <c r="E546" s="79"/>
      <c r="F546" s="85"/>
      <c r="G546" s="115"/>
      <c r="H546" s="8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85" customHeight="1">
      <c r="A547" s="1"/>
      <c r="B547" s="81"/>
      <c r="C547" s="81"/>
      <c r="D547" s="84"/>
      <c r="E547" s="79"/>
      <c r="F547" s="85"/>
      <c r="G547" s="115"/>
      <c r="H547" s="8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85" customHeight="1">
      <c r="A548" s="1"/>
      <c r="B548" s="81"/>
      <c r="C548" s="81"/>
      <c r="D548" s="84"/>
      <c r="E548" s="79"/>
      <c r="F548" s="85"/>
      <c r="G548" s="115"/>
      <c r="H548" s="8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85" customHeight="1">
      <c r="A549" s="1"/>
      <c r="B549" s="81"/>
      <c r="C549" s="81"/>
      <c r="D549" s="84"/>
      <c r="E549" s="79"/>
      <c r="F549" s="85"/>
      <c r="G549" s="115"/>
      <c r="H549" s="8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85" customHeight="1">
      <c r="A550" s="1"/>
      <c r="B550" s="81"/>
      <c r="C550" s="81"/>
      <c r="D550" s="84"/>
      <c r="E550" s="79"/>
      <c r="F550" s="85"/>
      <c r="G550" s="115"/>
      <c r="H550" s="8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85" customHeight="1">
      <c r="A551" s="1"/>
      <c r="B551" s="81"/>
      <c r="C551" s="81"/>
      <c r="D551" s="84"/>
      <c r="E551" s="79"/>
      <c r="F551" s="85"/>
      <c r="G551" s="115"/>
      <c r="H551" s="8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85" customHeight="1">
      <c r="A552" s="1"/>
      <c r="B552" s="81"/>
      <c r="C552" s="81"/>
      <c r="D552" s="84"/>
      <c r="E552" s="79"/>
      <c r="F552" s="85"/>
      <c r="G552" s="115"/>
      <c r="H552" s="8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85" customHeight="1">
      <c r="A553" s="1"/>
      <c r="B553" s="81"/>
      <c r="C553" s="81"/>
      <c r="D553" s="84"/>
      <c r="E553" s="79"/>
      <c r="F553" s="85"/>
      <c r="G553" s="115"/>
      <c r="H553" s="8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85" customHeight="1">
      <c r="A554" s="1"/>
      <c r="B554" s="81"/>
      <c r="C554" s="81"/>
      <c r="D554" s="84"/>
      <c r="E554" s="79"/>
      <c r="F554" s="85"/>
      <c r="G554" s="115"/>
      <c r="H554" s="8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85" customHeight="1">
      <c r="A555" s="1"/>
      <c r="B555" s="81"/>
      <c r="C555" s="81"/>
      <c r="D555" s="84"/>
      <c r="E555" s="79"/>
      <c r="F555" s="85"/>
      <c r="G555" s="115"/>
      <c r="H555" s="8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85" customHeight="1">
      <c r="A556" s="1"/>
      <c r="B556" s="81"/>
      <c r="C556" s="81"/>
      <c r="D556" s="84"/>
      <c r="E556" s="79"/>
      <c r="F556" s="85"/>
      <c r="G556" s="115"/>
      <c r="H556" s="8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85" customHeight="1">
      <c r="A557" s="1"/>
      <c r="B557" s="81"/>
      <c r="C557" s="81"/>
      <c r="D557" s="84"/>
      <c r="E557" s="79"/>
      <c r="F557" s="85"/>
      <c r="G557" s="115"/>
      <c r="H557" s="8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85" customHeight="1">
      <c r="A558" s="1"/>
      <c r="B558" s="81"/>
      <c r="C558" s="81"/>
      <c r="D558" s="84"/>
      <c r="E558" s="79"/>
      <c r="F558" s="85"/>
      <c r="G558" s="115"/>
      <c r="H558" s="8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85" customHeight="1">
      <c r="A559" s="1"/>
      <c r="B559" s="81"/>
      <c r="C559" s="81"/>
      <c r="D559" s="84"/>
      <c r="E559" s="79"/>
      <c r="F559" s="85"/>
      <c r="G559" s="115"/>
      <c r="H559" s="8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85" customHeight="1">
      <c r="A560" s="1"/>
      <c r="B560" s="81"/>
      <c r="C560" s="81"/>
      <c r="D560" s="84"/>
      <c r="E560" s="79"/>
      <c r="F560" s="85"/>
      <c r="G560" s="115"/>
      <c r="H560" s="8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85" customHeight="1">
      <c r="A561" s="1"/>
      <c r="B561" s="81"/>
      <c r="C561" s="81"/>
      <c r="D561" s="84"/>
      <c r="E561" s="79"/>
      <c r="F561" s="85"/>
      <c r="G561" s="115"/>
      <c r="H561" s="8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85" customHeight="1">
      <c r="A562" s="1"/>
      <c r="B562" s="81"/>
      <c r="C562" s="81"/>
      <c r="D562" s="84"/>
      <c r="E562" s="79"/>
      <c r="F562" s="85"/>
      <c r="G562" s="115"/>
      <c r="H562" s="8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85" customHeight="1">
      <c r="A563" s="1"/>
      <c r="B563" s="81"/>
      <c r="C563" s="81"/>
      <c r="D563" s="84"/>
      <c r="E563" s="79"/>
      <c r="F563" s="85"/>
      <c r="G563" s="115"/>
      <c r="H563" s="8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85" customHeight="1">
      <c r="A564" s="1"/>
      <c r="B564" s="81"/>
      <c r="C564" s="81"/>
      <c r="D564" s="84"/>
      <c r="E564" s="79"/>
      <c r="F564" s="85"/>
      <c r="G564" s="115"/>
      <c r="H564" s="8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85" customHeight="1">
      <c r="A565" s="1"/>
      <c r="B565" s="81"/>
      <c r="C565" s="81"/>
      <c r="D565" s="84"/>
      <c r="E565" s="79"/>
      <c r="F565" s="85"/>
      <c r="G565" s="115"/>
      <c r="H565" s="8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85" customHeight="1">
      <c r="A566" s="1"/>
      <c r="B566" s="81"/>
      <c r="C566" s="81"/>
      <c r="D566" s="84"/>
      <c r="E566" s="79"/>
      <c r="F566" s="85"/>
      <c r="G566" s="115"/>
      <c r="H566" s="8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85" customHeight="1">
      <c r="A567" s="1"/>
      <c r="B567" s="81"/>
      <c r="C567" s="81"/>
      <c r="D567" s="84"/>
      <c r="E567" s="79"/>
      <c r="F567" s="85"/>
      <c r="G567" s="115"/>
      <c r="H567" s="8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85" customHeight="1">
      <c r="A568" s="1"/>
      <c r="B568" s="81"/>
      <c r="C568" s="81"/>
      <c r="D568" s="84"/>
      <c r="E568" s="79"/>
      <c r="F568" s="85"/>
      <c r="G568" s="115"/>
      <c r="H568" s="8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85" customHeight="1">
      <c r="A569" s="1"/>
      <c r="B569" s="81"/>
      <c r="C569" s="81"/>
      <c r="D569" s="84"/>
      <c r="E569" s="79"/>
      <c r="F569" s="85"/>
      <c r="G569" s="115"/>
      <c r="H569" s="8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85" customHeight="1">
      <c r="A570" s="1"/>
      <c r="B570" s="81"/>
      <c r="C570" s="81"/>
      <c r="D570" s="84"/>
      <c r="E570" s="79"/>
      <c r="F570" s="85"/>
      <c r="G570" s="115"/>
      <c r="H570" s="8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85" customHeight="1">
      <c r="A571" s="1"/>
      <c r="B571" s="81"/>
      <c r="C571" s="81"/>
      <c r="D571" s="84"/>
      <c r="E571" s="79"/>
      <c r="F571" s="85"/>
      <c r="G571" s="115"/>
      <c r="H571" s="8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85" customHeight="1">
      <c r="A572" s="1"/>
      <c r="B572" s="81"/>
      <c r="C572" s="81"/>
      <c r="D572" s="84"/>
      <c r="E572" s="79"/>
      <c r="F572" s="85"/>
      <c r="G572" s="115"/>
      <c r="H572" s="8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85" customHeight="1">
      <c r="A573" s="1"/>
      <c r="B573" s="81"/>
      <c r="C573" s="81"/>
      <c r="D573" s="84"/>
      <c r="E573" s="79"/>
      <c r="F573" s="85"/>
      <c r="G573" s="115"/>
      <c r="H573" s="8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85" customHeight="1">
      <c r="A574" s="1"/>
      <c r="B574" s="81"/>
      <c r="C574" s="81"/>
      <c r="D574" s="84"/>
      <c r="E574" s="79"/>
      <c r="F574" s="85"/>
      <c r="G574" s="115"/>
      <c r="H574" s="8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85" customHeight="1">
      <c r="A575" s="1"/>
      <c r="B575" s="81"/>
      <c r="C575" s="81"/>
      <c r="D575" s="84"/>
      <c r="E575" s="79"/>
      <c r="F575" s="85"/>
      <c r="G575" s="115"/>
      <c r="H575" s="8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85" customHeight="1">
      <c r="A576" s="1"/>
      <c r="B576" s="81"/>
      <c r="C576" s="81"/>
      <c r="D576" s="84"/>
      <c r="E576" s="79"/>
      <c r="F576" s="85"/>
      <c r="G576" s="115"/>
      <c r="H576" s="8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85" customHeight="1">
      <c r="A577" s="1"/>
      <c r="B577" s="81"/>
      <c r="C577" s="81"/>
      <c r="D577" s="84"/>
      <c r="E577" s="79"/>
      <c r="F577" s="85"/>
      <c r="G577" s="115"/>
      <c r="H577" s="8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85" customHeight="1">
      <c r="A578" s="1"/>
      <c r="B578" s="81"/>
      <c r="C578" s="81"/>
      <c r="D578" s="84"/>
      <c r="E578" s="79"/>
      <c r="F578" s="85"/>
      <c r="G578" s="115"/>
      <c r="H578" s="8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85" customHeight="1">
      <c r="A579" s="1"/>
      <c r="B579" s="81"/>
      <c r="C579" s="81"/>
      <c r="D579" s="84"/>
      <c r="E579" s="79"/>
      <c r="F579" s="85"/>
      <c r="G579" s="115"/>
      <c r="H579" s="8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85" customHeight="1">
      <c r="A580" s="1"/>
      <c r="B580" s="81"/>
      <c r="C580" s="81"/>
      <c r="D580" s="84"/>
      <c r="E580" s="79"/>
      <c r="F580" s="85"/>
      <c r="G580" s="115"/>
      <c r="H580" s="8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85" customHeight="1">
      <c r="A581" s="1"/>
      <c r="B581" s="81"/>
      <c r="C581" s="81"/>
      <c r="D581" s="84"/>
      <c r="E581" s="79"/>
      <c r="F581" s="85"/>
      <c r="G581" s="115"/>
      <c r="H581" s="8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85" customHeight="1">
      <c r="A582" s="1"/>
      <c r="B582" s="81"/>
      <c r="C582" s="81"/>
      <c r="D582" s="84"/>
      <c r="E582" s="79"/>
      <c r="F582" s="85"/>
      <c r="G582" s="115"/>
      <c r="H582" s="8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85" customHeight="1">
      <c r="A583" s="1"/>
      <c r="B583" s="81"/>
      <c r="C583" s="81"/>
      <c r="D583" s="84"/>
      <c r="E583" s="79"/>
      <c r="F583" s="85"/>
      <c r="G583" s="115"/>
      <c r="H583" s="8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85" customHeight="1">
      <c r="A584" s="1"/>
      <c r="B584" s="81"/>
      <c r="C584" s="81"/>
      <c r="D584" s="84"/>
      <c r="E584" s="79"/>
      <c r="F584" s="85"/>
      <c r="G584" s="115"/>
      <c r="H584" s="8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85" customHeight="1">
      <c r="A585" s="1"/>
      <c r="B585" s="81"/>
      <c r="C585" s="81"/>
      <c r="D585" s="84"/>
      <c r="E585" s="79"/>
      <c r="F585" s="85"/>
      <c r="G585" s="115"/>
      <c r="H585" s="8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85" customHeight="1">
      <c r="A586" s="1"/>
      <c r="B586" s="81"/>
      <c r="C586" s="81"/>
      <c r="D586" s="84"/>
      <c r="E586" s="79"/>
      <c r="F586" s="85"/>
      <c r="G586" s="115"/>
      <c r="H586" s="8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85" customHeight="1">
      <c r="A587" s="1"/>
      <c r="B587" s="81"/>
      <c r="C587" s="81"/>
      <c r="D587" s="84"/>
      <c r="E587" s="79"/>
      <c r="F587" s="85"/>
      <c r="G587" s="115"/>
      <c r="H587" s="8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85" customHeight="1">
      <c r="A588" s="1"/>
      <c r="B588" s="81"/>
      <c r="C588" s="81"/>
      <c r="D588" s="84"/>
      <c r="E588" s="79"/>
      <c r="F588" s="85"/>
      <c r="G588" s="115"/>
      <c r="H588" s="8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85" customHeight="1">
      <c r="A589" s="1"/>
      <c r="B589" s="81"/>
      <c r="C589" s="81"/>
      <c r="D589" s="84"/>
      <c r="E589" s="79"/>
      <c r="F589" s="85"/>
      <c r="G589" s="115"/>
      <c r="H589" s="8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85" customHeight="1">
      <c r="A590" s="1"/>
      <c r="B590" s="81"/>
      <c r="C590" s="81"/>
      <c r="D590" s="84"/>
      <c r="E590" s="79"/>
      <c r="F590" s="85"/>
      <c r="G590" s="115"/>
      <c r="H590" s="8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85" customHeight="1">
      <c r="A591" s="1"/>
      <c r="B591" s="81"/>
      <c r="C591" s="81"/>
      <c r="D591" s="84"/>
      <c r="E591" s="79"/>
      <c r="F591" s="85"/>
      <c r="G591" s="115"/>
      <c r="H591" s="8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85" customHeight="1">
      <c r="A592" s="1"/>
      <c r="B592" s="81"/>
      <c r="C592" s="81"/>
      <c r="D592" s="84"/>
      <c r="E592" s="79"/>
      <c r="F592" s="85"/>
      <c r="G592" s="115"/>
      <c r="H592" s="8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85" customHeight="1">
      <c r="A593" s="1"/>
      <c r="B593" s="81"/>
      <c r="C593" s="81"/>
      <c r="D593" s="84"/>
      <c r="E593" s="79"/>
      <c r="F593" s="85"/>
      <c r="G593" s="115"/>
      <c r="H593" s="8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85" customHeight="1">
      <c r="A594" s="1"/>
      <c r="B594" s="81"/>
      <c r="C594" s="81"/>
      <c r="D594" s="84"/>
      <c r="E594" s="79"/>
      <c r="F594" s="85"/>
      <c r="G594" s="115"/>
      <c r="H594" s="8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85" customHeight="1">
      <c r="A595" s="1"/>
      <c r="B595" s="81"/>
      <c r="C595" s="81"/>
      <c r="D595" s="84"/>
      <c r="E595" s="79"/>
      <c r="F595" s="85"/>
      <c r="G595" s="115"/>
      <c r="H595" s="8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85" customHeight="1">
      <c r="A596" s="1"/>
      <c r="B596" s="81"/>
      <c r="C596" s="81"/>
      <c r="D596" s="84"/>
      <c r="E596" s="79"/>
      <c r="F596" s="85"/>
      <c r="G596" s="115"/>
      <c r="H596" s="8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85" customHeight="1">
      <c r="A597" s="1"/>
      <c r="B597" s="81"/>
      <c r="C597" s="81"/>
      <c r="D597" s="84"/>
      <c r="E597" s="79"/>
      <c r="F597" s="85"/>
      <c r="G597" s="115"/>
      <c r="H597" s="8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85" customHeight="1">
      <c r="A598" s="1"/>
      <c r="B598" s="81"/>
      <c r="C598" s="81"/>
      <c r="D598" s="84"/>
      <c r="E598" s="79"/>
      <c r="F598" s="85"/>
      <c r="G598" s="115"/>
      <c r="H598" s="8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85" customHeight="1">
      <c r="A599" s="1"/>
      <c r="B599" s="81"/>
      <c r="C599" s="81"/>
      <c r="D599" s="84"/>
      <c r="E599" s="79"/>
      <c r="F599" s="85"/>
      <c r="G599" s="115"/>
      <c r="H599" s="8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85" customHeight="1">
      <c r="A600" s="1"/>
      <c r="B600" s="81"/>
      <c r="C600" s="81"/>
      <c r="D600" s="84"/>
      <c r="E600" s="79"/>
      <c r="F600" s="85"/>
      <c r="G600" s="115"/>
      <c r="H600" s="8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85" customHeight="1">
      <c r="A601" s="1"/>
      <c r="B601" s="81"/>
      <c r="C601" s="81"/>
      <c r="D601" s="84"/>
      <c r="E601" s="79"/>
      <c r="F601" s="85"/>
      <c r="G601" s="115"/>
      <c r="H601" s="8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85" customHeight="1">
      <c r="A602" s="1"/>
      <c r="B602" s="81"/>
      <c r="C602" s="81"/>
      <c r="D602" s="84"/>
      <c r="E602" s="79"/>
      <c r="F602" s="85"/>
      <c r="G602" s="115"/>
      <c r="H602" s="8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85" customHeight="1">
      <c r="A603" s="1"/>
      <c r="B603" s="81"/>
      <c r="C603" s="81"/>
      <c r="D603" s="84"/>
      <c r="E603" s="79"/>
      <c r="F603" s="85"/>
      <c r="G603" s="115"/>
      <c r="H603" s="8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85" customHeight="1">
      <c r="A604" s="1"/>
      <c r="B604" s="81"/>
      <c r="C604" s="81"/>
      <c r="D604" s="84"/>
      <c r="E604" s="79"/>
      <c r="F604" s="85"/>
      <c r="G604" s="115"/>
      <c r="H604" s="8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85" customHeight="1">
      <c r="A605" s="1"/>
      <c r="B605" s="81"/>
      <c r="C605" s="81"/>
      <c r="D605" s="84"/>
      <c r="E605" s="79"/>
      <c r="F605" s="85"/>
      <c r="G605" s="115"/>
      <c r="H605" s="8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85" customHeight="1">
      <c r="A606" s="1"/>
      <c r="B606" s="81"/>
      <c r="C606" s="81"/>
      <c r="D606" s="84"/>
      <c r="E606" s="79"/>
      <c r="F606" s="85"/>
      <c r="G606" s="115"/>
      <c r="H606" s="8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85" customHeight="1">
      <c r="A607" s="1"/>
      <c r="B607" s="81"/>
      <c r="C607" s="81"/>
      <c r="D607" s="84"/>
      <c r="E607" s="79"/>
      <c r="F607" s="85"/>
      <c r="G607" s="115"/>
      <c r="H607" s="8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85" customHeight="1">
      <c r="A608" s="1"/>
      <c r="B608" s="81"/>
      <c r="C608" s="81"/>
      <c r="D608" s="84"/>
      <c r="E608" s="79"/>
      <c r="F608" s="85"/>
      <c r="G608" s="115"/>
      <c r="H608" s="8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85" customHeight="1">
      <c r="A609" s="1"/>
      <c r="B609" s="81"/>
      <c r="C609" s="81"/>
      <c r="D609" s="84"/>
      <c r="E609" s="79"/>
      <c r="F609" s="85"/>
      <c r="G609" s="115"/>
      <c r="H609" s="8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85" customHeight="1">
      <c r="A610" s="1"/>
      <c r="B610" s="81"/>
      <c r="C610" s="81"/>
      <c r="D610" s="84"/>
      <c r="E610" s="79"/>
      <c r="F610" s="85"/>
      <c r="G610" s="115"/>
      <c r="H610" s="8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85" customHeight="1">
      <c r="A611" s="1"/>
      <c r="B611" s="81"/>
      <c r="C611" s="81"/>
      <c r="D611" s="84"/>
      <c r="E611" s="79"/>
      <c r="F611" s="85"/>
      <c r="G611" s="115"/>
      <c r="H611" s="8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85" customHeight="1">
      <c r="A612" s="1"/>
      <c r="B612" s="81"/>
      <c r="C612" s="81"/>
      <c r="D612" s="84"/>
      <c r="E612" s="79"/>
      <c r="F612" s="85"/>
      <c r="G612" s="115"/>
      <c r="H612" s="8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85" customHeight="1">
      <c r="A613" s="1"/>
      <c r="B613" s="81"/>
      <c r="C613" s="81"/>
      <c r="D613" s="84"/>
      <c r="E613" s="79"/>
      <c r="F613" s="85"/>
      <c r="G613" s="115"/>
      <c r="H613" s="8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85" customHeight="1">
      <c r="A614" s="1"/>
      <c r="B614" s="81"/>
      <c r="C614" s="81"/>
      <c r="D614" s="84"/>
      <c r="E614" s="79"/>
      <c r="F614" s="85"/>
      <c r="G614" s="115"/>
      <c r="H614" s="8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85" customHeight="1">
      <c r="A615" s="1"/>
      <c r="B615" s="81"/>
      <c r="C615" s="81"/>
      <c r="D615" s="84"/>
      <c r="E615" s="79"/>
      <c r="F615" s="85"/>
      <c r="G615" s="115"/>
      <c r="H615" s="8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85" customHeight="1">
      <c r="A616" s="1"/>
      <c r="B616" s="81"/>
      <c r="C616" s="81"/>
      <c r="D616" s="84"/>
      <c r="E616" s="79"/>
      <c r="F616" s="85"/>
      <c r="G616" s="115"/>
      <c r="H616" s="8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85" customHeight="1">
      <c r="A617" s="1"/>
      <c r="B617" s="81"/>
      <c r="C617" s="81"/>
      <c r="D617" s="84"/>
      <c r="E617" s="79"/>
      <c r="F617" s="85"/>
      <c r="G617" s="115"/>
      <c r="H617" s="8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85" customHeight="1">
      <c r="A618" s="1"/>
      <c r="B618" s="81"/>
      <c r="C618" s="81"/>
      <c r="D618" s="84"/>
      <c r="E618" s="79"/>
      <c r="F618" s="85"/>
      <c r="G618" s="115"/>
      <c r="H618" s="8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85" customHeight="1">
      <c r="A619" s="1"/>
      <c r="B619" s="81"/>
      <c r="C619" s="81"/>
      <c r="D619" s="84"/>
      <c r="E619" s="79"/>
      <c r="F619" s="85"/>
      <c r="G619" s="115"/>
      <c r="H619" s="8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85" customHeight="1">
      <c r="A620" s="1"/>
      <c r="B620" s="81"/>
      <c r="C620" s="81"/>
      <c r="D620" s="84"/>
      <c r="E620" s="79"/>
      <c r="F620" s="85"/>
      <c r="G620" s="115"/>
      <c r="H620" s="8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85" customHeight="1">
      <c r="A621" s="1"/>
      <c r="B621" s="81"/>
      <c r="C621" s="81"/>
      <c r="D621" s="84"/>
      <c r="E621" s="79"/>
      <c r="F621" s="85"/>
      <c r="G621" s="115"/>
      <c r="H621" s="8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85" customHeight="1">
      <c r="A622" s="1"/>
      <c r="B622" s="81"/>
      <c r="C622" s="81"/>
      <c r="D622" s="84"/>
      <c r="E622" s="79"/>
      <c r="F622" s="85"/>
      <c r="G622" s="115"/>
      <c r="H622" s="8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85" customHeight="1">
      <c r="A623" s="1"/>
      <c r="B623" s="81"/>
      <c r="C623" s="81"/>
      <c r="D623" s="84"/>
      <c r="E623" s="79"/>
      <c r="F623" s="85"/>
      <c r="G623" s="115"/>
      <c r="H623" s="8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85" customHeight="1">
      <c r="A624" s="1"/>
      <c r="B624" s="81"/>
      <c r="C624" s="81"/>
      <c r="D624" s="84"/>
      <c r="E624" s="79"/>
      <c r="F624" s="85"/>
      <c r="G624" s="115"/>
      <c r="H624" s="8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85" customHeight="1">
      <c r="A625" s="1"/>
      <c r="B625" s="81"/>
      <c r="C625" s="81"/>
      <c r="D625" s="84"/>
      <c r="E625" s="79"/>
      <c r="F625" s="85"/>
      <c r="G625" s="115"/>
      <c r="H625" s="8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85" customHeight="1">
      <c r="A626" s="1"/>
      <c r="B626" s="81"/>
      <c r="C626" s="81"/>
      <c r="D626" s="84"/>
      <c r="E626" s="79"/>
      <c r="F626" s="85"/>
      <c r="G626" s="115"/>
      <c r="H626" s="8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85" customHeight="1">
      <c r="A627" s="1"/>
      <c r="B627" s="81"/>
      <c r="C627" s="81"/>
      <c r="D627" s="84"/>
      <c r="E627" s="79"/>
      <c r="F627" s="85"/>
      <c r="G627" s="115"/>
      <c r="H627" s="8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85" customHeight="1">
      <c r="A628" s="1"/>
      <c r="B628" s="81"/>
      <c r="C628" s="81"/>
      <c r="D628" s="84"/>
      <c r="E628" s="79"/>
      <c r="F628" s="85"/>
      <c r="G628" s="115"/>
      <c r="H628" s="8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85" customHeight="1">
      <c r="A629" s="1"/>
      <c r="B629" s="81"/>
      <c r="C629" s="81"/>
      <c r="D629" s="84"/>
      <c r="E629" s="79"/>
      <c r="F629" s="85"/>
      <c r="G629" s="115"/>
      <c r="H629" s="8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85" customHeight="1">
      <c r="A630" s="1"/>
      <c r="B630" s="81"/>
      <c r="C630" s="81"/>
      <c r="D630" s="84"/>
      <c r="E630" s="79"/>
      <c r="F630" s="85"/>
      <c r="G630" s="115"/>
      <c r="H630" s="8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85" customHeight="1">
      <c r="A631" s="1"/>
      <c r="B631" s="81"/>
      <c r="C631" s="81"/>
      <c r="D631" s="84"/>
      <c r="E631" s="79"/>
      <c r="F631" s="85"/>
      <c r="G631" s="115"/>
      <c r="H631" s="8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85" customHeight="1">
      <c r="A632" s="1"/>
      <c r="B632" s="81"/>
      <c r="C632" s="81"/>
      <c r="D632" s="84"/>
      <c r="E632" s="79"/>
      <c r="F632" s="85"/>
      <c r="G632" s="115"/>
      <c r="H632" s="8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85" customHeight="1">
      <c r="A633" s="1"/>
      <c r="B633" s="81"/>
      <c r="C633" s="81"/>
      <c r="D633" s="84"/>
      <c r="E633" s="79"/>
      <c r="F633" s="85"/>
      <c r="G633" s="115"/>
      <c r="H633" s="8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85" customHeight="1">
      <c r="A634" s="1"/>
      <c r="B634" s="81"/>
      <c r="C634" s="81"/>
      <c r="D634" s="84"/>
      <c r="E634" s="79"/>
      <c r="F634" s="85"/>
      <c r="G634" s="115"/>
      <c r="H634" s="8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85" customHeight="1">
      <c r="A635" s="1"/>
      <c r="B635" s="81"/>
      <c r="C635" s="81"/>
      <c r="D635" s="84"/>
      <c r="E635" s="79"/>
      <c r="F635" s="85"/>
      <c r="G635" s="115"/>
      <c r="H635" s="8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85" customHeight="1">
      <c r="A636" s="1"/>
      <c r="B636" s="81"/>
      <c r="C636" s="81"/>
      <c r="D636" s="84"/>
      <c r="E636" s="79"/>
      <c r="F636" s="85"/>
      <c r="G636" s="115"/>
      <c r="H636" s="8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85" customHeight="1">
      <c r="A637" s="1"/>
      <c r="B637" s="81"/>
      <c r="C637" s="81"/>
      <c r="D637" s="84"/>
      <c r="E637" s="79"/>
      <c r="F637" s="85"/>
      <c r="G637" s="115"/>
      <c r="H637" s="8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85" customHeight="1">
      <c r="A638" s="1"/>
      <c r="B638" s="81"/>
      <c r="C638" s="81"/>
      <c r="D638" s="84"/>
      <c r="E638" s="79"/>
      <c r="F638" s="85"/>
      <c r="G638" s="115"/>
      <c r="H638" s="8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85" customHeight="1">
      <c r="A639" s="1"/>
      <c r="B639" s="81"/>
      <c r="C639" s="81"/>
      <c r="D639" s="84"/>
      <c r="E639" s="79"/>
      <c r="F639" s="85"/>
      <c r="G639" s="115"/>
      <c r="H639" s="8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85" customHeight="1">
      <c r="A640" s="1"/>
      <c r="B640" s="81"/>
      <c r="C640" s="81"/>
      <c r="D640" s="84"/>
      <c r="E640" s="79"/>
      <c r="F640" s="85"/>
      <c r="G640" s="115"/>
      <c r="H640" s="8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85" customHeight="1">
      <c r="A641" s="1"/>
      <c r="B641" s="81"/>
      <c r="C641" s="81"/>
      <c r="D641" s="84"/>
      <c r="E641" s="79"/>
      <c r="F641" s="85"/>
      <c r="G641" s="115"/>
      <c r="H641" s="8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85" customHeight="1">
      <c r="A642" s="1"/>
      <c r="B642" s="81"/>
      <c r="C642" s="81"/>
      <c r="D642" s="84"/>
      <c r="E642" s="79"/>
      <c r="F642" s="85"/>
      <c r="G642" s="115"/>
      <c r="H642" s="8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85" customHeight="1">
      <c r="A643" s="1"/>
      <c r="B643" s="81"/>
      <c r="C643" s="81"/>
      <c r="D643" s="84"/>
      <c r="E643" s="79"/>
      <c r="F643" s="85"/>
      <c r="G643" s="115"/>
      <c r="H643" s="8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85" customHeight="1">
      <c r="A644" s="1"/>
      <c r="B644" s="81"/>
      <c r="C644" s="81"/>
      <c r="D644" s="84"/>
      <c r="E644" s="79"/>
      <c r="F644" s="85"/>
      <c r="G644" s="115"/>
      <c r="H644" s="8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85" customHeight="1">
      <c r="A645" s="1"/>
      <c r="B645" s="81"/>
      <c r="C645" s="81"/>
      <c r="D645" s="84"/>
      <c r="E645" s="79"/>
      <c r="F645" s="85"/>
      <c r="G645" s="115"/>
      <c r="H645" s="8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85" customHeight="1">
      <c r="A646" s="1"/>
      <c r="B646" s="81"/>
      <c r="C646" s="81"/>
      <c r="D646" s="84"/>
      <c r="E646" s="79"/>
      <c r="F646" s="85"/>
      <c r="G646" s="115"/>
      <c r="H646" s="8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85" customHeight="1">
      <c r="A647" s="1"/>
      <c r="B647" s="81"/>
      <c r="C647" s="81"/>
      <c r="D647" s="84"/>
      <c r="E647" s="79"/>
      <c r="F647" s="85"/>
      <c r="G647" s="115"/>
      <c r="H647" s="8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85" customHeight="1">
      <c r="A648" s="1"/>
      <c r="B648" s="81"/>
      <c r="C648" s="81"/>
      <c r="D648" s="84"/>
      <c r="E648" s="79"/>
      <c r="F648" s="85"/>
      <c r="G648" s="115"/>
      <c r="H648" s="8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85" customHeight="1">
      <c r="A649" s="1"/>
      <c r="B649" s="81"/>
      <c r="C649" s="81"/>
      <c r="D649" s="84"/>
      <c r="E649" s="79"/>
      <c r="F649" s="85"/>
      <c r="G649" s="115"/>
      <c r="H649" s="8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85" customHeight="1">
      <c r="A650" s="1"/>
      <c r="B650" s="81"/>
      <c r="C650" s="81"/>
      <c r="D650" s="84"/>
      <c r="E650" s="79"/>
      <c r="F650" s="85"/>
      <c r="G650" s="115"/>
      <c r="H650" s="8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85" customHeight="1">
      <c r="A651" s="1"/>
      <c r="B651" s="81"/>
      <c r="C651" s="81"/>
      <c r="D651" s="84"/>
      <c r="E651" s="79"/>
      <c r="F651" s="85"/>
      <c r="G651" s="115"/>
      <c r="H651" s="8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85" customHeight="1">
      <c r="A652" s="1"/>
      <c r="B652" s="81"/>
      <c r="C652" s="81"/>
      <c r="D652" s="84"/>
      <c r="E652" s="79"/>
      <c r="F652" s="85"/>
      <c r="G652" s="115"/>
      <c r="H652" s="8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85" customHeight="1">
      <c r="A653" s="1"/>
      <c r="B653" s="81"/>
      <c r="C653" s="81"/>
      <c r="D653" s="84"/>
      <c r="E653" s="79"/>
      <c r="F653" s="85"/>
      <c r="G653" s="115"/>
      <c r="H653" s="8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85" customHeight="1">
      <c r="A654" s="1"/>
      <c r="B654" s="81"/>
      <c r="C654" s="81"/>
      <c r="D654" s="84"/>
      <c r="E654" s="79"/>
      <c r="F654" s="85"/>
      <c r="G654" s="115"/>
      <c r="H654" s="8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85" customHeight="1">
      <c r="A655" s="1"/>
      <c r="B655" s="81"/>
      <c r="C655" s="81"/>
      <c r="D655" s="84"/>
      <c r="E655" s="79"/>
      <c r="F655" s="85"/>
      <c r="G655" s="115"/>
      <c r="H655" s="8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85" customHeight="1">
      <c r="A656" s="1"/>
      <c r="B656" s="81"/>
      <c r="C656" s="81"/>
      <c r="D656" s="84"/>
      <c r="E656" s="79"/>
      <c r="F656" s="85"/>
      <c r="G656" s="115"/>
      <c r="H656" s="8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85" customHeight="1">
      <c r="A657" s="1"/>
      <c r="B657" s="81"/>
      <c r="C657" s="81"/>
      <c r="D657" s="84"/>
      <c r="E657" s="79"/>
      <c r="F657" s="85"/>
      <c r="G657" s="115"/>
      <c r="H657" s="8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85" customHeight="1">
      <c r="A658" s="1"/>
      <c r="B658" s="81"/>
      <c r="C658" s="81"/>
      <c r="D658" s="84"/>
      <c r="E658" s="79"/>
      <c r="F658" s="85"/>
      <c r="G658" s="115"/>
      <c r="H658" s="8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85" customHeight="1">
      <c r="A659" s="1"/>
      <c r="B659" s="81"/>
      <c r="C659" s="81"/>
      <c r="D659" s="84"/>
      <c r="E659" s="79"/>
      <c r="F659" s="85"/>
      <c r="G659" s="115"/>
      <c r="H659" s="8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85" customHeight="1">
      <c r="A660" s="1"/>
      <c r="B660" s="81"/>
      <c r="C660" s="81"/>
      <c r="D660" s="84"/>
      <c r="E660" s="79"/>
      <c r="F660" s="85"/>
      <c r="G660" s="115"/>
      <c r="H660" s="8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85" customHeight="1">
      <c r="A661" s="1"/>
      <c r="B661" s="81"/>
      <c r="C661" s="81"/>
      <c r="D661" s="84"/>
      <c r="E661" s="79"/>
      <c r="F661" s="85"/>
      <c r="G661" s="115"/>
      <c r="H661" s="8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85" customHeight="1">
      <c r="A662" s="1"/>
      <c r="B662" s="81"/>
      <c r="C662" s="81"/>
      <c r="D662" s="84"/>
      <c r="E662" s="79"/>
      <c r="F662" s="85"/>
      <c r="G662" s="115"/>
      <c r="H662" s="8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85" customHeight="1">
      <c r="A663" s="1"/>
      <c r="B663" s="81"/>
      <c r="C663" s="81"/>
      <c r="D663" s="84"/>
      <c r="E663" s="79"/>
      <c r="F663" s="85"/>
      <c r="G663" s="115"/>
      <c r="H663" s="8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85" customHeight="1">
      <c r="A664" s="1"/>
      <c r="B664" s="81"/>
      <c r="C664" s="81"/>
      <c r="D664" s="84"/>
      <c r="E664" s="79"/>
      <c r="F664" s="85"/>
      <c r="G664" s="115"/>
      <c r="H664" s="8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85" customHeight="1">
      <c r="A665" s="1"/>
      <c r="B665" s="81"/>
      <c r="C665" s="81"/>
      <c r="D665" s="84"/>
      <c r="E665" s="79"/>
      <c r="F665" s="85"/>
      <c r="G665" s="115"/>
      <c r="H665" s="8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85" customHeight="1">
      <c r="A666" s="1"/>
      <c r="B666" s="81"/>
      <c r="C666" s="81"/>
      <c r="D666" s="84"/>
      <c r="E666" s="79"/>
      <c r="F666" s="85"/>
      <c r="G666" s="115"/>
      <c r="H666" s="8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85" customHeight="1">
      <c r="A667" s="1"/>
      <c r="B667" s="81"/>
      <c r="C667" s="81"/>
      <c r="D667" s="84"/>
      <c r="E667" s="79"/>
      <c r="F667" s="85"/>
      <c r="G667" s="115"/>
      <c r="H667" s="8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85" customHeight="1">
      <c r="A668" s="1"/>
      <c r="B668" s="81"/>
      <c r="C668" s="81"/>
      <c r="D668" s="84"/>
      <c r="E668" s="79"/>
      <c r="F668" s="85"/>
      <c r="G668" s="115"/>
      <c r="H668" s="8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85" customHeight="1">
      <c r="A669" s="1"/>
      <c r="B669" s="81"/>
      <c r="C669" s="81"/>
      <c r="D669" s="84"/>
      <c r="E669" s="79"/>
      <c r="F669" s="85"/>
      <c r="G669" s="115"/>
      <c r="H669" s="8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85" customHeight="1">
      <c r="A670" s="1"/>
      <c r="B670" s="81"/>
      <c r="C670" s="81"/>
      <c r="D670" s="84"/>
      <c r="E670" s="79"/>
      <c r="F670" s="85"/>
      <c r="G670" s="115"/>
      <c r="H670" s="8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85" customHeight="1">
      <c r="A671" s="1"/>
      <c r="B671" s="81"/>
      <c r="C671" s="81"/>
      <c r="D671" s="84"/>
      <c r="E671" s="79"/>
      <c r="F671" s="85"/>
      <c r="G671" s="115"/>
      <c r="H671" s="8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85" customHeight="1">
      <c r="A672" s="1"/>
      <c r="B672" s="81"/>
      <c r="C672" s="81"/>
      <c r="D672" s="84"/>
      <c r="E672" s="79"/>
      <c r="F672" s="85"/>
      <c r="G672" s="115"/>
      <c r="H672" s="8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85" customHeight="1">
      <c r="A673" s="1"/>
      <c r="B673" s="81"/>
      <c r="C673" s="81"/>
      <c r="D673" s="84"/>
      <c r="E673" s="79"/>
      <c r="F673" s="85"/>
      <c r="G673" s="115"/>
      <c r="H673" s="8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85" customHeight="1">
      <c r="A674" s="1"/>
      <c r="B674" s="81"/>
      <c r="C674" s="81"/>
      <c r="D674" s="84"/>
      <c r="E674" s="79"/>
      <c r="F674" s="85"/>
      <c r="G674" s="115"/>
      <c r="H674" s="8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85" customHeight="1">
      <c r="A675" s="1"/>
      <c r="B675" s="81"/>
      <c r="C675" s="81"/>
      <c r="D675" s="84"/>
      <c r="E675" s="79"/>
      <c r="F675" s="85"/>
      <c r="G675" s="115"/>
      <c r="H675" s="8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85" customHeight="1">
      <c r="A676" s="1"/>
      <c r="B676" s="81"/>
      <c r="C676" s="81"/>
      <c r="D676" s="84"/>
      <c r="E676" s="79"/>
      <c r="F676" s="85"/>
      <c r="G676" s="115"/>
      <c r="H676" s="8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85" customHeight="1">
      <c r="A677" s="1"/>
      <c r="B677" s="81"/>
      <c r="C677" s="81"/>
      <c r="D677" s="84"/>
      <c r="E677" s="79"/>
      <c r="F677" s="85"/>
      <c r="G677" s="115"/>
      <c r="H677" s="8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85" customHeight="1">
      <c r="A678" s="1"/>
      <c r="B678" s="81"/>
      <c r="C678" s="81"/>
      <c r="D678" s="84"/>
      <c r="E678" s="79"/>
      <c r="F678" s="85"/>
      <c r="G678" s="115"/>
      <c r="H678" s="8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85" customHeight="1">
      <c r="A679" s="1"/>
      <c r="B679" s="81"/>
      <c r="C679" s="81"/>
      <c r="D679" s="84"/>
      <c r="E679" s="79"/>
      <c r="F679" s="85"/>
      <c r="G679" s="115"/>
      <c r="H679" s="8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85" customHeight="1">
      <c r="A680" s="1"/>
      <c r="B680" s="81"/>
      <c r="C680" s="81"/>
      <c r="D680" s="84"/>
      <c r="E680" s="79"/>
      <c r="F680" s="85"/>
      <c r="G680" s="115"/>
      <c r="H680" s="8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85" customHeight="1">
      <c r="A681" s="1"/>
      <c r="B681" s="81"/>
      <c r="C681" s="81"/>
      <c r="D681" s="84"/>
      <c r="E681" s="79"/>
      <c r="F681" s="85"/>
      <c r="G681" s="115"/>
      <c r="H681" s="8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85" customHeight="1">
      <c r="A682" s="1"/>
      <c r="B682" s="81"/>
      <c r="C682" s="81"/>
      <c r="D682" s="84"/>
      <c r="E682" s="79"/>
      <c r="F682" s="85"/>
      <c r="G682" s="115"/>
      <c r="H682" s="8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85" customHeight="1">
      <c r="A683" s="1"/>
      <c r="B683" s="81"/>
      <c r="C683" s="81"/>
      <c r="D683" s="84"/>
      <c r="E683" s="79"/>
      <c r="F683" s="85"/>
      <c r="G683" s="115"/>
      <c r="H683" s="8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85" customHeight="1">
      <c r="A684" s="1"/>
      <c r="B684" s="81"/>
      <c r="C684" s="81"/>
      <c r="D684" s="84"/>
      <c r="E684" s="79"/>
      <c r="F684" s="85"/>
      <c r="G684" s="115"/>
      <c r="H684" s="8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85" customHeight="1">
      <c r="A685" s="1"/>
      <c r="B685" s="81"/>
      <c r="C685" s="81"/>
      <c r="D685" s="84"/>
      <c r="E685" s="79"/>
      <c r="F685" s="85"/>
      <c r="G685" s="115"/>
      <c r="H685" s="8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85" customHeight="1">
      <c r="A686" s="1"/>
      <c r="B686" s="81"/>
      <c r="C686" s="81"/>
      <c r="D686" s="84"/>
      <c r="E686" s="79"/>
      <c r="F686" s="85"/>
      <c r="G686" s="115"/>
      <c r="H686" s="8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85" customHeight="1">
      <c r="A687" s="1"/>
      <c r="B687" s="81"/>
      <c r="C687" s="81"/>
      <c r="D687" s="84"/>
      <c r="E687" s="79"/>
      <c r="F687" s="85"/>
      <c r="G687" s="115"/>
      <c r="H687" s="8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85" customHeight="1">
      <c r="A688" s="1"/>
      <c r="B688" s="81"/>
      <c r="C688" s="81"/>
      <c r="D688" s="84"/>
      <c r="E688" s="79"/>
      <c r="F688" s="85"/>
      <c r="G688" s="115"/>
      <c r="H688" s="8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85" customHeight="1">
      <c r="A689" s="1"/>
      <c r="B689" s="81"/>
      <c r="C689" s="81"/>
      <c r="D689" s="84"/>
      <c r="E689" s="79"/>
      <c r="F689" s="85"/>
      <c r="G689" s="115"/>
      <c r="H689" s="8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85" customHeight="1">
      <c r="A690" s="1"/>
      <c r="B690" s="81"/>
      <c r="C690" s="81"/>
      <c r="D690" s="84"/>
      <c r="E690" s="79"/>
      <c r="F690" s="85"/>
      <c r="G690" s="115"/>
      <c r="H690" s="8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85" customHeight="1">
      <c r="A691" s="1"/>
      <c r="B691" s="81"/>
      <c r="C691" s="81"/>
      <c r="D691" s="84"/>
      <c r="E691" s="79"/>
      <c r="F691" s="85"/>
      <c r="G691" s="115"/>
      <c r="H691" s="8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85" customHeight="1">
      <c r="A692" s="1"/>
      <c r="B692" s="81"/>
      <c r="C692" s="81"/>
      <c r="D692" s="84"/>
      <c r="E692" s="79"/>
      <c r="F692" s="85"/>
      <c r="G692" s="115"/>
      <c r="H692" s="8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85" customHeight="1">
      <c r="A693" s="1"/>
      <c r="B693" s="81"/>
      <c r="C693" s="81"/>
      <c r="D693" s="84"/>
      <c r="E693" s="79"/>
      <c r="F693" s="85"/>
      <c r="G693" s="115"/>
      <c r="H693" s="8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85" customHeight="1">
      <c r="A694" s="1"/>
      <c r="B694" s="81"/>
      <c r="C694" s="81"/>
      <c r="D694" s="84"/>
      <c r="E694" s="79"/>
      <c r="F694" s="85"/>
      <c r="G694" s="115"/>
      <c r="H694" s="8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85" customHeight="1">
      <c r="A695" s="1"/>
      <c r="B695" s="81"/>
      <c r="C695" s="81"/>
      <c r="D695" s="84"/>
      <c r="E695" s="79"/>
      <c r="F695" s="85"/>
      <c r="G695" s="115"/>
      <c r="H695" s="8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85" customHeight="1">
      <c r="A696" s="1"/>
      <c r="B696" s="81"/>
      <c r="C696" s="81"/>
      <c r="D696" s="84"/>
      <c r="E696" s="79"/>
      <c r="F696" s="85"/>
      <c r="G696" s="115"/>
      <c r="H696" s="8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85" customHeight="1">
      <c r="A697" s="1"/>
      <c r="B697" s="81"/>
      <c r="C697" s="81"/>
      <c r="D697" s="84"/>
      <c r="E697" s="79"/>
      <c r="F697" s="85"/>
      <c r="G697" s="115"/>
      <c r="H697" s="8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85" customHeight="1">
      <c r="A698" s="1"/>
      <c r="B698" s="81"/>
      <c r="C698" s="81"/>
      <c r="D698" s="84"/>
      <c r="E698" s="79"/>
      <c r="F698" s="85"/>
      <c r="G698" s="115"/>
      <c r="H698" s="8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85" customHeight="1">
      <c r="A699" s="1"/>
      <c r="B699" s="81"/>
      <c r="C699" s="81"/>
      <c r="D699" s="84"/>
      <c r="E699" s="79"/>
      <c r="F699" s="85"/>
      <c r="G699" s="115"/>
      <c r="H699" s="8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85" customHeight="1">
      <c r="A700" s="1"/>
      <c r="B700" s="81"/>
      <c r="C700" s="81"/>
      <c r="D700" s="84"/>
      <c r="E700" s="79"/>
      <c r="F700" s="85"/>
      <c r="G700" s="115"/>
      <c r="H700" s="8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85" customHeight="1">
      <c r="A701" s="1"/>
      <c r="B701" s="81"/>
      <c r="C701" s="81"/>
      <c r="D701" s="84"/>
      <c r="E701" s="79"/>
      <c r="F701" s="85"/>
      <c r="G701" s="115"/>
      <c r="H701" s="8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85" customHeight="1">
      <c r="A702" s="1"/>
      <c r="B702" s="81"/>
      <c r="C702" s="81"/>
      <c r="D702" s="84"/>
      <c r="E702" s="79"/>
      <c r="F702" s="85"/>
      <c r="G702" s="115"/>
      <c r="H702" s="8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85" customHeight="1">
      <c r="A703" s="1"/>
      <c r="B703" s="81"/>
      <c r="C703" s="81"/>
      <c r="D703" s="84"/>
      <c r="E703" s="79"/>
      <c r="F703" s="85"/>
      <c r="G703" s="115"/>
      <c r="H703" s="8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85" customHeight="1">
      <c r="A704" s="1"/>
      <c r="B704" s="81"/>
      <c r="C704" s="81"/>
      <c r="D704" s="84"/>
      <c r="E704" s="79"/>
      <c r="F704" s="85"/>
      <c r="G704" s="115"/>
      <c r="H704" s="8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85" customHeight="1">
      <c r="A705" s="1"/>
      <c r="B705" s="81"/>
      <c r="C705" s="81"/>
      <c r="D705" s="84"/>
      <c r="E705" s="79"/>
      <c r="F705" s="85"/>
      <c r="G705" s="115"/>
      <c r="H705" s="8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85" customHeight="1">
      <c r="A706" s="1"/>
      <c r="B706" s="81"/>
      <c r="C706" s="81"/>
      <c r="D706" s="84"/>
      <c r="E706" s="79"/>
      <c r="F706" s="85"/>
      <c r="G706" s="115"/>
      <c r="H706" s="8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85" customHeight="1">
      <c r="A707" s="1"/>
      <c r="B707" s="81"/>
      <c r="C707" s="81"/>
      <c r="D707" s="84"/>
      <c r="E707" s="79"/>
      <c r="F707" s="85"/>
      <c r="G707" s="115"/>
      <c r="H707" s="8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85" customHeight="1">
      <c r="A708" s="1"/>
      <c r="B708" s="81"/>
      <c r="C708" s="81"/>
      <c r="D708" s="84"/>
      <c r="E708" s="79"/>
      <c r="F708" s="85"/>
      <c r="G708" s="115"/>
      <c r="H708" s="8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85" customHeight="1">
      <c r="A709" s="1"/>
      <c r="B709" s="81"/>
      <c r="C709" s="81"/>
      <c r="D709" s="84"/>
      <c r="E709" s="79"/>
      <c r="F709" s="85"/>
      <c r="G709" s="115"/>
      <c r="H709" s="8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85" customHeight="1">
      <c r="A710" s="1"/>
      <c r="B710" s="81"/>
      <c r="C710" s="81"/>
      <c r="D710" s="84"/>
      <c r="E710" s="79"/>
      <c r="F710" s="85"/>
      <c r="G710" s="115"/>
      <c r="H710" s="8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85" customHeight="1">
      <c r="A711" s="1"/>
      <c r="B711" s="81"/>
      <c r="C711" s="81"/>
      <c r="D711" s="84"/>
      <c r="E711" s="79"/>
      <c r="F711" s="85"/>
      <c r="G711" s="115"/>
      <c r="H711" s="8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85" customHeight="1">
      <c r="A712" s="1"/>
      <c r="B712" s="81"/>
      <c r="C712" s="81"/>
      <c r="D712" s="84"/>
      <c r="E712" s="79"/>
      <c r="F712" s="85"/>
      <c r="G712" s="115"/>
      <c r="H712" s="8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85" customHeight="1">
      <c r="A713" s="1"/>
      <c r="B713" s="81"/>
      <c r="C713" s="81"/>
      <c r="D713" s="84"/>
      <c r="E713" s="79"/>
      <c r="F713" s="85"/>
      <c r="G713" s="115"/>
      <c r="H713" s="8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85" customHeight="1">
      <c r="A714" s="1"/>
      <c r="B714" s="81"/>
      <c r="C714" s="81"/>
      <c r="D714" s="84"/>
      <c r="E714" s="79"/>
      <c r="F714" s="85"/>
      <c r="G714" s="115"/>
      <c r="H714" s="8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85" customHeight="1">
      <c r="A715" s="1"/>
      <c r="B715" s="81"/>
      <c r="C715" s="81"/>
      <c r="D715" s="84"/>
      <c r="E715" s="79"/>
      <c r="F715" s="85"/>
      <c r="G715" s="115"/>
      <c r="H715" s="8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85" customHeight="1">
      <c r="A716" s="1"/>
      <c r="B716" s="81"/>
      <c r="C716" s="81"/>
      <c r="D716" s="84"/>
      <c r="E716" s="79"/>
      <c r="F716" s="85"/>
      <c r="G716" s="115"/>
      <c r="H716" s="8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85" customHeight="1">
      <c r="A717" s="1"/>
      <c r="B717" s="81"/>
      <c r="C717" s="81"/>
      <c r="D717" s="84"/>
      <c r="E717" s="79"/>
      <c r="F717" s="85"/>
      <c r="G717" s="115"/>
      <c r="H717" s="8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85" customHeight="1">
      <c r="A718" s="1"/>
      <c r="B718" s="81"/>
      <c r="C718" s="81"/>
      <c r="D718" s="84"/>
      <c r="E718" s="79"/>
      <c r="F718" s="85"/>
      <c r="G718" s="115"/>
      <c r="H718" s="8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85" customHeight="1">
      <c r="A719" s="1"/>
      <c r="B719" s="81"/>
      <c r="C719" s="81"/>
      <c r="D719" s="84"/>
      <c r="E719" s="79"/>
      <c r="F719" s="85"/>
      <c r="G719" s="115"/>
      <c r="H719" s="8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85" customHeight="1">
      <c r="A720" s="1"/>
      <c r="B720" s="81"/>
      <c r="C720" s="81"/>
      <c r="D720" s="84"/>
      <c r="E720" s="79"/>
      <c r="F720" s="85"/>
      <c r="G720" s="115"/>
      <c r="H720" s="8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85" customHeight="1">
      <c r="A721" s="1"/>
      <c r="B721" s="81"/>
      <c r="C721" s="81"/>
      <c r="D721" s="84"/>
      <c r="E721" s="79"/>
      <c r="F721" s="85"/>
      <c r="G721" s="115"/>
      <c r="H721" s="8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85" customHeight="1">
      <c r="A722" s="1"/>
      <c r="B722" s="81"/>
      <c r="C722" s="81"/>
      <c r="D722" s="84"/>
      <c r="E722" s="79"/>
      <c r="F722" s="85"/>
      <c r="G722" s="115"/>
      <c r="H722" s="8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85" customHeight="1">
      <c r="A723" s="1"/>
      <c r="B723" s="81"/>
      <c r="C723" s="81"/>
      <c r="D723" s="84"/>
      <c r="E723" s="79"/>
      <c r="F723" s="85"/>
      <c r="G723" s="115"/>
      <c r="H723" s="8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85" customHeight="1">
      <c r="A724" s="1"/>
      <c r="B724" s="81"/>
      <c r="C724" s="81"/>
      <c r="D724" s="84"/>
      <c r="E724" s="79"/>
      <c r="F724" s="85"/>
      <c r="G724" s="115"/>
      <c r="H724" s="8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85" customHeight="1">
      <c r="A725" s="1"/>
      <c r="B725" s="81"/>
      <c r="C725" s="81"/>
      <c r="D725" s="84"/>
      <c r="E725" s="79"/>
      <c r="F725" s="85"/>
      <c r="G725" s="115"/>
      <c r="H725" s="8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85" customHeight="1">
      <c r="A726" s="1"/>
      <c r="B726" s="81"/>
      <c r="C726" s="81"/>
      <c r="D726" s="84"/>
      <c r="E726" s="79"/>
      <c r="F726" s="85"/>
      <c r="G726" s="115"/>
      <c r="H726" s="8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85" customHeight="1">
      <c r="A727" s="1"/>
      <c r="B727" s="81"/>
      <c r="C727" s="81"/>
      <c r="D727" s="84"/>
      <c r="E727" s="79"/>
      <c r="F727" s="85"/>
      <c r="G727" s="115"/>
      <c r="H727" s="8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85" customHeight="1">
      <c r="A728" s="1"/>
      <c r="B728" s="81"/>
      <c r="C728" s="81"/>
      <c r="D728" s="84"/>
      <c r="E728" s="79"/>
      <c r="F728" s="85"/>
      <c r="G728" s="115"/>
      <c r="H728" s="8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85" customHeight="1">
      <c r="A729" s="1"/>
      <c r="B729" s="81"/>
      <c r="C729" s="81"/>
      <c r="D729" s="84"/>
      <c r="E729" s="79"/>
      <c r="F729" s="85"/>
      <c r="G729" s="115"/>
      <c r="H729" s="8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85" customHeight="1">
      <c r="A730" s="1"/>
      <c r="B730" s="81"/>
      <c r="C730" s="81"/>
      <c r="D730" s="84"/>
      <c r="E730" s="79"/>
      <c r="F730" s="85"/>
      <c r="G730" s="115"/>
      <c r="H730" s="8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85" customHeight="1">
      <c r="A731" s="1"/>
      <c r="B731" s="81"/>
      <c r="C731" s="81"/>
      <c r="D731" s="84"/>
      <c r="E731" s="79"/>
      <c r="F731" s="85"/>
      <c r="G731" s="115"/>
      <c r="H731" s="8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85" customHeight="1">
      <c r="A732" s="1"/>
      <c r="B732" s="81"/>
      <c r="C732" s="81"/>
      <c r="D732" s="84"/>
      <c r="E732" s="79"/>
      <c r="F732" s="85"/>
      <c r="G732" s="115"/>
      <c r="H732" s="8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85" customHeight="1">
      <c r="A733" s="1"/>
      <c r="B733" s="81"/>
      <c r="C733" s="81"/>
      <c r="D733" s="84"/>
      <c r="E733" s="79"/>
      <c r="F733" s="85"/>
      <c r="G733" s="115"/>
      <c r="H733" s="8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85" customHeight="1">
      <c r="A734" s="1"/>
      <c r="B734" s="81"/>
      <c r="C734" s="81"/>
      <c r="D734" s="84"/>
      <c r="E734" s="79"/>
      <c r="F734" s="85"/>
      <c r="G734" s="115"/>
      <c r="H734" s="8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85" customHeight="1">
      <c r="A735" s="1"/>
      <c r="B735" s="81"/>
      <c r="C735" s="81"/>
      <c r="D735" s="84"/>
      <c r="E735" s="79"/>
      <c r="F735" s="85"/>
      <c r="G735" s="115"/>
      <c r="H735" s="8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85" customHeight="1">
      <c r="A736" s="1"/>
      <c r="B736" s="81"/>
      <c r="C736" s="81"/>
      <c r="D736" s="84"/>
      <c r="E736" s="79"/>
      <c r="F736" s="85"/>
      <c r="G736" s="115"/>
      <c r="H736" s="8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85" customHeight="1">
      <c r="A737" s="1"/>
      <c r="B737" s="81"/>
      <c r="C737" s="81"/>
      <c r="D737" s="84"/>
      <c r="E737" s="79"/>
      <c r="F737" s="85"/>
      <c r="G737" s="115"/>
      <c r="H737" s="8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85" customHeight="1">
      <c r="A738" s="1"/>
      <c r="B738" s="81"/>
      <c r="C738" s="81"/>
      <c r="D738" s="84"/>
      <c r="E738" s="79"/>
      <c r="F738" s="85"/>
      <c r="G738" s="115"/>
      <c r="H738" s="8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85" customHeight="1">
      <c r="A739" s="1"/>
      <c r="B739" s="81"/>
      <c r="C739" s="81"/>
      <c r="D739" s="84"/>
      <c r="E739" s="79"/>
      <c r="F739" s="85"/>
      <c r="G739" s="115"/>
      <c r="H739" s="8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85" customHeight="1">
      <c r="A740" s="1"/>
      <c r="B740" s="81"/>
      <c r="C740" s="81"/>
      <c r="D740" s="84"/>
      <c r="E740" s="79"/>
      <c r="F740" s="85"/>
      <c r="G740" s="115"/>
      <c r="H740" s="8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85" customHeight="1">
      <c r="A741" s="1"/>
      <c r="B741" s="81"/>
      <c r="C741" s="81"/>
      <c r="D741" s="84"/>
      <c r="E741" s="79"/>
      <c r="F741" s="85"/>
      <c r="G741" s="115"/>
      <c r="H741" s="8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85" customHeight="1">
      <c r="A742" s="1"/>
      <c r="B742" s="81"/>
      <c r="C742" s="81"/>
      <c r="D742" s="84"/>
      <c r="E742" s="79"/>
      <c r="F742" s="85"/>
      <c r="G742" s="115"/>
      <c r="H742" s="8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85" customHeight="1">
      <c r="A743" s="1"/>
      <c r="B743" s="81"/>
      <c r="C743" s="81"/>
      <c r="D743" s="84"/>
      <c r="E743" s="79"/>
      <c r="F743" s="85"/>
      <c r="G743" s="115"/>
      <c r="H743" s="8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85" customHeight="1">
      <c r="A744" s="1"/>
      <c r="B744" s="81"/>
      <c r="C744" s="81"/>
      <c r="D744" s="84"/>
      <c r="E744" s="79"/>
      <c r="F744" s="85"/>
      <c r="G744" s="115"/>
      <c r="H744" s="8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85" customHeight="1">
      <c r="A745" s="1"/>
      <c r="B745" s="81"/>
      <c r="C745" s="81"/>
      <c r="D745" s="84"/>
      <c r="E745" s="79"/>
      <c r="F745" s="85"/>
      <c r="G745" s="115"/>
      <c r="H745" s="8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85" customHeight="1">
      <c r="A746" s="1"/>
      <c r="B746" s="81"/>
      <c r="C746" s="81"/>
      <c r="D746" s="84"/>
      <c r="E746" s="79"/>
      <c r="F746" s="85"/>
      <c r="G746" s="115"/>
      <c r="H746" s="8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85" customHeight="1">
      <c r="A747" s="1"/>
      <c r="B747" s="81"/>
      <c r="C747" s="81"/>
      <c r="D747" s="84"/>
      <c r="E747" s="79"/>
      <c r="F747" s="85"/>
      <c r="G747" s="115"/>
      <c r="H747" s="8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85" customHeight="1">
      <c r="A748" s="1"/>
      <c r="B748" s="81"/>
      <c r="C748" s="81"/>
      <c r="D748" s="84"/>
      <c r="E748" s="79"/>
      <c r="F748" s="85"/>
      <c r="G748" s="115"/>
      <c r="H748" s="8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85" customHeight="1">
      <c r="A749" s="1"/>
      <c r="B749" s="81"/>
      <c r="C749" s="81"/>
      <c r="D749" s="84"/>
      <c r="E749" s="79"/>
      <c r="F749" s="85"/>
      <c r="G749" s="115"/>
      <c r="H749" s="8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85" customHeight="1">
      <c r="A750" s="1"/>
      <c r="B750" s="81"/>
      <c r="C750" s="81"/>
      <c r="D750" s="84"/>
      <c r="E750" s="79"/>
      <c r="F750" s="85"/>
      <c r="G750" s="115"/>
      <c r="H750" s="8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85" customHeight="1">
      <c r="A751" s="1"/>
      <c r="B751" s="81"/>
      <c r="C751" s="81"/>
      <c r="D751" s="84"/>
      <c r="E751" s="79"/>
      <c r="F751" s="85"/>
      <c r="G751" s="115"/>
      <c r="H751" s="8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85" customHeight="1">
      <c r="A752" s="1"/>
      <c r="B752" s="81"/>
      <c r="C752" s="81"/>
      <c r="D752" s="84"/>
      <c r="E752" s="79"/>
      <c r="F752" s="85"/>
      <c r="G752" s="115"/>
      <c r="H752" s="8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85" customHeight="1">
      <c r="A753" s="1"/>
      <c r="B753" s="81"/>
      <c r="C753" s="81"/>
      <c r="D753" s="84"/>
      <c r="E753" s="79"/>
      <c r="F753" s="85"/>
      <c r="G753" s="115"/>
      <c r="H753" s="8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85" customHeight="1">
      <c r="A754" s="1"/>
      <c r="B754" s="81"/>
      <c r="C754" s="81"/>
      <c r="D754" s="84"/>
      <c r="E754" s="79"/>
      <c r="F754" s="85"/>
      <c r="G754" s="115"/>
      <c r="H754" s="8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85" customHeight="1">
      <c r="A755" s="1"/>
      <c r="B755" s="81"/>
      <c r="C755" s="81"/>
      <c r="D755" s="84"/>
      <c r="E755" s="79"/>
      <c r="F755" s="85"/>
      <c r="G755" s="115"/>
      <c r="H755" s="8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85" customHeight="1">
      <c r="A756" s="1"/>
      <c r="B756" s="81"/>
      <c r="C756" s="81"/>
      <c r="D756" s="84"/>
      <c r="E756" s="79"/>
      <c r="F756" s="85"/>
      <c r="G756" s="115"/>
      <c r="H756" s="8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85" customHeight="1">
      <c r="A757" s="1"/>
      <c r="B757" s="81"/>
      <c r="C757" s="81"/>
      <c r="D757" s="84"/>
      <c r="E757" s="79"/>
      <c r="F757" s="85"/>
      <c r="G757" s="115"/>
      <c r="H757" s="8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85" customHeight="1">
      <c r="A758" s="1"/>
      <c r="B758" s="81"/>
      <c r="C758" s="81"/>
      <c r="D758" s="84"/>
      <c r="E758" s="79"/>
      <c r="F758" s="85"/>
      <c r="G758" s="115"/>
      <c r="H758" s="8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85" customHeight="1">
      <c r="A759" s="1"/>
      <c r="B759" s="81"/>
      <c r="C759" s="81"/>
      <c r="D759" s="84"/>
      <c r="E759" s="79"/>
      <c r="F759" s="85"/>
      <c r="G759" s="115"/>
      <c r="H759" s="8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85" customHeight="1">
      <c r="A760" s="1"/>
      <c r="B760" s="81"/>
      <c r="C760" s="81"/>
      <c r="D760" s="84"/>
      <c r="E760" s="79"/>
      <c r="F760" s="85"/>
      <c r="G760" s="115"/>
      <c r="H760" s="8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85" customHeight="1">
      <c r="A761" s="1"/>
      <c r="B761" s="81"/>
      <c r="C761" s="81"/>
      <c r="D761" s="84"/>
      <c r="E761" s="79"/>
      <c r="F761" s="85"/>
      <c r="G761" s="115"/>
      <c r="H761" s="8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85" customHeight="1">
      <c r="A762" s="1"/>
      <c r="B762" s="81"/>
      <c r="C762" s="81"/>
      <c r="D762" s="84"/>
      <c r="E762" s="79"/>
      <c r="F762" s="85"/>
      <c r="G762" s="115"/>
      <c r="H762" s="8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85" customHeight="1">
      <c r="A763" s="1"/>
      <c r="B763" s="81"/>
      <c r="C763" s="81"/>
      <c r="D763" s="84"/>
      <c r="E763" s="79"/>
      <c r="F763" s="85"/>
      <c r="G763" s="115"/>
      <c r="H763" s="8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85" customHeight="1">
      <c r="A764" s="1"/>
      <c r="B764" s="81"/>
      <c r="C764" s="81"/>
      <c r="D764" s="84"/>
      <c r="E764" s="79"/>
      <c r="F764" s="85"/>
      <c r="G764" s="115"/>
      <c r="H764" s="8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85" customHeight="1">
      <c r="A765" s="1"/>
      <c r="B765" s="81"/>
      <c r="C765" s="81"/>
      <c r="D765" s="84"/>
      <c r="E765" s="79"/>
      <c r="F765" s="85"/>
      <c r="G765" s="115"/>
      <c r="H765" s="8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85" customHeight="1">
      <c r="A766" s="1"/>
      <c r="B766" s="81"/>
      <c r="C766" s="81"/>
      <c r="D766" s="84"/>
      <c r="E766" s="79"/>
      <c r="F766" s="85"/>
      <c r="G766" s="115"/>
      <c r="H766" s="8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85" customHeight="1">
      <c r="A767" s="1"/>
      <c r="B767" s="81"/>
      <c r="C767" s="81"/>
      <c r="D767" s="84"/>
      <c r="E767" s="79"/>
      <c r="F767" s="85"/>
      <c r="G767" s="115"/>
      <c r="H767" s="8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85" customHeight="1">
      <c r="A768" s="1"/>
      <c r="B768" s="81"/>
      <c r="C768" s="81"/>
      <c r="D768" s="84"/>
      <c r="E768" s="79"/>
      <c r="F768" s="85"/>
      <c r="G768" s="115"/>
      <c r="H768" s="8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85" customHeight="1">
      <c r="A769" s="1"/>
      <c r="B769" s="81"/>
      <c r="C769" s="81"/>
      <c r="D769" s="84"/>
      <c r="E769" s="79"/>
      <c r="F769" s="85"/>
      <c r="G769" s="115"/>
      <c r="H769" s="8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85" customHeight="1">
      <c r="A770" s="1"/>
      <c r="B770" s="81"/>
      <c r="C770" s="81"/>
      <c r="D770" s="84"/>
      <c r="E770" s="79"/>
      <c r="F770" s="85"/>
      <c r="G770" s="115"/>
      <c r="H770" s="8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85" customHeight="1">
      <c r="A771" s="1"/>
      <c r="B771" s="81"/>
      <c r="C771" s="81"/>
      <c r="D771" s="84"/>
      <c r="E771" s="79"/>
      <c r="F771" s="85"/>
      <c r="G771" s="115"/>
      <c r="H771" s="8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85" customHeight="1">
      <c r="A772" s="1"/>
      <c r="B772" s="81"/>
      <c r="C772" s="81"/>
      <c r="D772" s="84"/>
      <c r="E772" s="79"/>
      <c r="F772" s="85"/>
      <c r="G772" s="115"/>
      <c r="H772" s="8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85" customHeight="1">
      <c r="A773" s="1"/>
      <c r="B773" s="81"/>
      <c r="C773" s="81"/>
      <c r="D773" s="84"/>
      <c r="E773" s="79"/>
      <c r="F773" s="85"/>
      <c r="G773" s="115"/>
      <c r="H773" s="8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85" customHeight="1">
      <c r="A774" s="1"/>
      <c r="B774" s="81"/>
      <c r="C774" s="81"/>
      <c r="D774" s="84"/>
      <c r="E774" s="79"/>
      <c r="F774" s="85"/>
      <c r="G774" s="115"/>
      <c r="H774" s="8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85" customHeight="1">
      <c r="A775" s="1"/>
      <c r="B775" s="81"/>
      <c r="C775" s="81"/>
      <c r="D775" s="84"/>
      <c r="E775" s="79"/>
      <c r="F775" s="85"/>
      <c r="G775" s="115"/>
      <c r="H775" s="8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85" customHeight="1">
      <c r="A776" s="1"/>
      <c r="B776" s="81"/>
      <c r="C776" s="81"/>
      <c r="D776" s="84"/>
      <c r="E776" s="79"/>
      <c r="F776" s="85"/>
      <c r="G776" s="115"/>
      <c r="H776" s="8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85" customHeight="1">
      <c r="A777" s="1"/>
      <c r="B777" s="81"/>
      <c r="C777" s="81"/>
      <c r="D777" s="84"/>
      <c r="E777" s="79"/>
      <c r="F777" s="85"/>
      <c r="G777" s="115"/>
      <c r="H777" s="8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85" customHeight="1">
      <c r="A778" s="1"/>
      <c r="B778" s="81"/>
      <c r="C778" s="81"/>
      <c r="D778" s="84"/>
      <c r="E778" s="79"/>
      <c r="F778" s="85"/>
      <c r="G778" s="115"/>
      <c r="H778" s="8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85" customHeight="1">
      <c r="A779" s="1"/>
      <c r="B779" s="81"/>
      <c r="C779" s="81"/>
      <c r="D779" s="84"/>
      <c r="E779" s="79"/>
      <c r="F779" s="85"/>
      <c r="G779" s="115"/>
      <c r="H779" s="8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85" customHeight="1">
      <c r="A780" s="1"/>
      <c r="B780" s="81"/>
      <c r="C780" s="81"/>
      <c r="D780" s="84"/>
      <c r="E780" s="79"/>
      <c r="F780" s="85"/>
      <c r="G780" s="115"/>
      <c r="H780" s="8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85" customHeight="1">
      <c r="A781" s="1"/>
      <c r="B781" s="81"/>
      <c r="C781" s="81"/>
      <c r="D781" s="84"/>
      <c r="E781" s="79"/>
      <c r="F781" s="85"/>
      <c r="G781" s="115"/>
      <c r="H781" s="8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85" customHeight="1">
      <c r="A782" s="1"/>
      <c r="B782" s="81"/>
      <c r="C782" s="81"/>
      <c r="D782" s="84"/>
      <c r="E782" s="79"/>
      <c r="F782" s="85"/>
      <c r="G782" s="115"/>
      <c r="H782" s="8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85" customHeight="1">
      <c r="A783" s="1"/>
      <c r="B783" s="81"/>
      <c r="C783" s="81"/>
      <c r="D783" s="84"/>
      <c r="E783" s="79"/>
      <c r="F783" s="85"/>
      <c r="G783" s="115"/>
      <c r="H783" s="8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85" customHeight="1">
      <c r="A784" s="1"/>
      <c r="B784" s="81"/>
      <c r="C784" s="81"/>
      <c r="D784" s="84"/>
      <c r="E784" s="79"/>
      <c r="F784" s="85"/>
      <c r="G784" s="115"/>
      <c r="H784" s="8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85" customHeight="1">
      <c r="A785" s="1"/>
      <c r="B785" s="81"/>
      <c r="C785" s="81"/>
      <c r="D785" s="84"/>
      <c r="E785" s="79"/>
      <c r="F785" s="85"/>
      <c r="G785" s="115"/>
      <c r="H785" s="8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85" customHeight="1">
      <c r="A786" s="1"/>
      <c r="B786" s="81"/>
      <c r="C786" s="81"/>
      <c r="D786" s="84"/>
      <c r="E786" s="79"/>
      <c r="F786" s="85"/>
      <c r="G786" s="115"/>
      <c r="H786" s="8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85" customHeight="1">
      <c r="A787" s="1"/>
      <c r="B787" s="81"/>
      <c r="C787" s="81"/>
      <c r="D787" s="84"/>
      <c r="E787" s="79"/>
      <c r="F787" s="85"/>
      <c r="G787" s="115"/>
      <c r="H787" s="8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85" customHeight="1">
      <c r="A788" s="1"/>
      <c r="B788" s="81"/>
      <c r="C788" s="81"/>
      <c r="D788" s="84"/>
      <c r="E788" s="79"/>
      <c r="F788" s="85"/>
      <c r="G788" s="115"/>
      <c r="H788" s="8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85" customHeight="1">
      <c r="A789" s="1"/>
      <c r="B789" s="81"/>
      <c r="C789" s="81"/>
      <c r="D789" s="84"/>
      <c r="E789" s="79"/>
      <c r="F789" s="85"/>
      <c r="G789" s="115"/>
      <c r="H789" s="8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85" customHeight="1">
      <c r="A790" s="1"/>
      <c r="B790" s="81"/>
      <c r="C790" s="81"/>
      <c r="D790" s="84"/>
      <c r="E790" s="79"/>
      <c r="F790" s="85"/>
      <c r="G790" s="115"/>
      <c r="H790" s="8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85" customHeight="1">
      <c r="A791" s="1"/>
      <c r="B791" s="81"/>
      <c r="C791" s="81"/>
      <c r="D791" s="84"/>
      <c r="E791" s="79"/>
      <c r="F791" s="85"/>
      <c r="G791" s="115"/>
      <c r="H791" s="8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85" customHeight="1">
      <c r="A792" s="1"/>
      <c r="B792" s="81"/>
      <c r="C792" s="81"/>
      <c r="D792" s="84"/>
      <c r="E792" s="79"/>
      <c r="F792" s="85"/>
      <c r="G792" s="115"/>
      <c r="H792" s="8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85" customHeight="1">
      <c r="A793" s="1"/>
      <c r="B793" s="81"/>
      <c r="C793" s="81"/>
      <c r="D793" s="84"/>
      <c r="E793" s="79"/>
      <c r="F793" s="85"/>
      <c r="G793" s="115"/>
      <c r="H793" s="8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85" customHeight="1">
      <c r="A794" s="1"/>
      <c r="B794" s="81"/>
      <c r="C794" s="81"/>
      <c r="D794" s="84"/>
      <c r="E794" s="79"/>
      <c r="F794" s="85"/>
      <c r="G794" s="115"/>
      <c r="H794" s="8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85" customHeight="1">
      <c r="A795" s="1"/>
      <c r="B795" s="81"/>
      <c r="C795" s="81"/>
      <c r="D795" s="84"/>
      <c r="E795" s="79"/>
      <c r="F795" s="85"/>
      <c r="G795" s="115"/>
      <c r="H795" s="8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85" customHeight="1">
      <c r="A796" s="1"/>
      <c r="B796" s="81"/>
      <c r="C796" s="81"/>
      <c r="D796" s="84"/>
      <c r="E796" s="79"/>
      <c r="F796" s="85"/>
      <c r="G796" s="115"/>
      <c r="H796" s="8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85" customHeight="1">
      <c r="A797" s="1"/>
      <c r="B797" s="81"/>
      <c r="C797" s="81"/>
      <c r="D797" s="84"/>
      <c r="E797" s="79"/>
      <c r="F797" s="85"/>
      <c r="G797" s="115"/>
      <c r="H797" s="8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85" customHeight="1">
      <c r="A798" s="1"/>
      <c r="B798" s="81"/>
      <c r="C798" s="81"/>
      <c r="D798" s="84"/>
      <c r="E798" s="79"/>
      <c r="F798" s="85"/>
      <c r="G798" s="115"/>
      <c r="H798" s="8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85" customHeight="1">
      <c r="A799" s="1"/>
      <c r="B799" s="81"/>
      <c r="C799" s="81"/>
      <c r="D799" s="84"/>
      <c r="E799" s="79"/>
      <c r="F799" s="85"/>
      <c r="G799" s="115"/>
      <c r="H799" s="8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85" customHeight="1">
      <c r="A800" s="1"/>
      <c r="B800" s="81"/>
      <c r="C800" s="81"/>
      <c r="D800" s="84"/>
      <c r="E800" s="79"/>
      <c r="F800" s="85"/>
      <c r="G800" s="115"/>
      <c r="H800" s="8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85" customHeight="1">
      <c r="A801" s="1"/>
      <c r="B801" s="81"/>
      <c r="C801" s="81"/>
      <c r="D801" s="84"/>
      <c r="E801" s="79"/>
      <c r="F801" s="85"/>
      <c r="G801" s="115"/>
      <c r="H801" s="8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85" customHeight="1">
      <c r="A802" s="1"/>
      <c r="B802" s="81"/>
      <c r="C802" s="81"/>
      <c r="D802" s="84"/>
      <c r="E802" s="79"/>
      <c r="F802" s="85"/>
      <c r="G802" s="115"/>
      <c r="H802" s="8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85" customHeight="1">
      <c r="A803" s="1"/>
      <c r="B803" s="81"/>
      <c r="C803" s="81"/>
      <c r="D803" s="84"/>
      <c r="E803" s="79"/>
      <c r="F803" s="85"/>
      <c r="G803" s="115"/>
      <c r="H803" s="8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85" customHeight="1">
      <c r="A804" s="1"/>
      <c r="B804" s="81"/>
      <c r="C804" s="81"/>
      <c r="D804" s="84"/>
      <c r="E804" s="79"/>
      <c r="F804" s="85"/>
      <c r="G804" s="115"/>
      <c r="H804" s="8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85" customHeight="1">
      <c r="A805" s="1"/>
      <c r="B805" s="81"/>
      <c r="C805" s="81"/>
      <c r="D805" s="84"/>
      <c r="E805" s="79"/>
      <c r="F805" s="85"/>
      <c r="G805" s="115"/>
      <c r="H805" s="8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85" customHeight="1">
      <c r="A806" s="1"/>
      <c r="B806" s="81"/>
      <c r="C806" s="81"/>
      <c r="D806" s="84"/>
      <c r="E806" s="79"/>
      <c r="F806" s="85"/>
      <c r="G806" s="115"/>
      <c r="H806" s="8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85" customHeight="1">
      <c r="A807" s="1"/>
      <c r="B807" s="81"/>
      <c r="C807" s="81"/>
      <c r="D807" s="84"/>
      <c r="E807" s="79"/>
      <c r="F807" s="85"/>
      <c r="G807" s="115"/>
      <c r="H807" s="8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85" customHeight="1">
      <c r="A808" s="1"/>
      <c r="B808" s="81"/>
      <c r="C808" s="81"/>
      <c r="D808" s="84"/>
      <c r="E808" s="79"/>
      <c r="F808" s="85"/>
      <c r="G808" s="115"/>
      <c r="H808" s="8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85" customHeight="1">
      <c r="A809" s="1"/>
      <c r="B809" s="81"/>
      <c r="C809" s="81"/>
      <c r="D809" s="84"/>
      <c r="E809" s="79"/>
      <c r="F809" s="85"/>
      <c r="G809" s="115"/>
      <c r="H809" s="8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85" customHeight="1">
      <c r="A810" s="1"/>
      <c r="B810" s="81"/>
      <c r="C810" s="81"/>
      <c r="D810" s="84"/>
      <c r="E810" s="79"/>
      <c r="F810" s="85"/>
      <c r="G810" s="115"/>
      <c r="H810" s="8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85" customHeight="1">
      <c r="A811" s="1"/>
      <c r="B811" s="81"/>
      <c r="C811" s="81"/>
      <c r="D811" s="84"/>
      <c r="E811" s="79"/>
      <c r="F811" s="85"/>
      <c r="G811" s="115"/>
      <c r="H811" s="8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85" customHeight="1">
      <c r="A812" s="1"/>
      <c r="B812" s="81"/>
      <c r="C812" s="81"/>
      <c r="D812" s="84"/>
      <c r="E812" s="79"/>
      <c r="F812" s="85"/>
      <c r="G812" s="115"/>
      <c r="H812" s="8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85" customHeight="1">
      <c r="A813" s="1"/>
      <c r="B813" s="81"/>
      <c r="C813" s="81"/>
      <c r="D813" s="84"/>
      <c r="E813" s="79"/>
      <c r="F813" s="85"/>
      <c r="G813" s="115"/>
      <c r="H813" s="8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85" customHeight="1">
      <c r="A814" s="1"/>
      <c r="B814" s="81"/>
      <c r="C814" s="81"/>
      <c r="D814" s="84"/>
      <c r="E814" s="79"/>
      <c r="F814" s="85"/>
      <c r="G814" s="115"/>
      <c r="H814" s="8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85" customHeight="1">
      <c r="A815" s="1"/>
      <c r="B815" s="81"/>
      <c r="C815" s="81"/>
      <c r="D815" s="84"/>
      <c r="E815" s="79"/>
      <c r="F815" s="85"/>
      <c r="G815" s="115"/>
      <c r="H815" s="8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85" customHeight="1">
      <c r="A816" s="1"/>
      <c r="B816" s="81"/>
      <c r="C816" s="81"/>
      <c r="D816" s="84"/>
      <c r="E816" s="79"/>
      <c r="F816" s="85"/>
      <c r="G816" s="115"/>
      <c r="H816" s="8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85" customHeight="1">
      <c r="A817" s="1"/>
      <c r="B817" s="81"/>
      <c r="C817" s="81"/>
      <c r="D817" s="84"/>
      <c r="E817" s="79"/>
      <c r="F817" s="85"/>
      <c r="G817" s="115"/>
      <c r="H817" s="8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85" customHeight="1">
      <c r="A818" s="1"/>
      <c r="B818" s="81"/>
      <c r="C818" s="81"/>
      <c r="D818" s="84"/>
      <c r="E818" s="79"/>
      <c r="F818" s="85"/>
      <c r="G818" s="115"/>
      <c r="H818" s="8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85" customHeight="1">
      <c r="A819" s="1"/>
      <c r="B819" s="81"/>
      <c r="C819" s="81"/>
      <c r="D819" s="84"/>
      <c r="E819" s="79"/>
      <c r="F819" s="85"/>
      <c r="G819" s="115"/>
      <c r="H819" s="8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85" customHeight="1">
      <c r="A820" s="1"/>
      <c r="B820" s="81"/>
      <c r="C820" s="81"/>
      <c r="D820" s="84"/>
      <c r="E820" s="79"/>
      <c r="F820" s="85"/>
      <c r="G820" s="115"/>
      <c r="H820" s="8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85" customHeight="1">
      <c r="A821" s="1"/>
      <c r="B821" s="81"/>
      <c r="C821" s="81"/>
      <c r="D821" s="84"/>
      <c r="E821" s="79"/>
      <c r="F821" s="85"/>
      <c r="G821" s="115"/>
      <c r="H821" s="8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85" customHeight="1">
      <c r="A822" s="1"/>
      <c r="B822" s="81"/>
      <c r="C822" s="81"/>
      <c r="D822" s="84"/>
      <c r="E822" s="79"/>
      <c r="F822" s="85"/>
      <c r="G822" s="115"/>
      <c r="H822" s="8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85" customHeight="1">
      <c r="A823" s="1"/>
      <c r="B823" s="81"/>
      <c r="C823" s="81"/>
      <c r="D823" s="84"/>
      <c r="E823" s="79"/>
      <c r="F823" s="85"/>
      <c r="G823" s="115"/>
      <c r="H823" s="8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85" customHeight="1">
      <c r="A824" s="1"/>
      <c r="B824" s="81"/>
      <c r="C824" s="81"/>
      <c r="D824" s="84"/>
      <c r="E824" s="79"/>
      <c r="F824" s="85"/>
      <c r="G824" s="115"/>
      <c r="H824" s="8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85" customHeight="1">
      <c r="A825" s="1"/>
      <c r="B825" s="81"/>
      <c r="C825" s="81"/>
      <c r="D825" s="84"/>
      <c r="E825" s="79"/>
      <c r="F825" s="85"/>
      <c r="G825" s="115"/>
      <c r="H825" s="8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85" customHeight="1">
      <c r="A826" s="1"/>
      <c r="B826" s="81"/>
      <c r="C826" s="81"/>
      <c r="D826" s="84"/>
      <c r="E826" s="79"/>
      <c r="F826" s="85"/>
      <c r="G826" s="115"/>
      <c r="H826" s="8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85" customHeight="1">
      <c r="A827" s="1"/>
      <c r="B827" s="81"/>
      <c r="C827" s="81"/>
      <c r="D827" s="84"/>
      <c r="E827" s="79"/>
      <c r="F827" s="85"/>
      <c r="G827" s="115"/>
      <c r="H827" s="8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85" customHeight="1">
      <c r="A828" s="1"/>
      <c r="B828" s="81"/>
      <c r="C828" s="81"/>
      <c r="D828" s="84"/>
      <c r="E828" s="79"/>
      <c r="F828" s="85"/>
      <c r="G828" s="115"/>
      <c r="H828" s="8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85" customHeight="1">
      <c r="A829" s="1"/>
      <c r="B829" s="81"/>
      <c r="C829" s="81"/>
      <c r="D829" s="84"/>
      <c r="E829" s="79"/>
      <c r="F829" s="85"/>
      <c r="G829" s="115"/>
      <c r="H829" s="8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85" customHeight="1">
      <c r="A830" s="1"/>
      <c r="B830" s="81"/>
      <c r="C830" s="81"/>
      <c r="D830" s="84"/>
      <c r="E830" s="79"/>
      <c r="F830" s="85"/>
      <c r="G830" s="115"/>
      <c r="H830" s="8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85" customHeight="1">
      <c r="A831" s="1"/>
      <c r="B831" s="81"/>
      <c r="C831" s="81"/>
      <c r="D831" s="84"/>
      <c r="E831" s="79"/>
      <c r="F831" s="85"/>
      <c r="G831" s="115"/>
      <c r="H831" s="8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85" customHeight="1">
      <c r="A832" s="1"/>
      <c r="B832" s="81"/>
      <c r="C832" s="81"/>
      <c r="D832" s="84"/>
      <c r="E832" s="79"/>
      <c r="F832" s="85"/>
      <c r="G832" s="115"/>
      <c r="H832" s="8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85" customHeight="1">
      <c r="A833" s="1"/>
      <c r="B833" s="81"/>
      <c r="C833" s="81"/>
      <c r="D833" s="84"/>
      <c r="E833" s="79"/>
      <c r="F833" s="85"/>
      <c r="G833" s="115"/>
      <c r="H833" s="8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85" customHeight="1">
      <c r="A834" s="1"/>
      <c r="B834" s="81"/>
      <c r="C834" s="81"/>
      <c r="D834" s="84"/>
      <c r="E834" s="79"/>
      <c r="F834" s="85"/>
      <c r="G834" s="115"/>
      <c r="H834" s="8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85" customHeight="1">
      <c r="A835" s="1"/>
      <c r="B835" s="81"/>
      <c r="C835" s="81"/>
      <c r="D835" s="84"/>
      <c r="E835" s="79"/>
      <c r="F835" s="85"/>
      <c r="G835" s="115"/>
      <c r="H835" s="8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85" customHeight="1">
      <c r="A836" s="1"/>
      <c r="B836" s="81"/>
      <c r="C836" s="81"/>
      <c r="D836" s="84"/>
      <c r="E836" s="79"/>
      <c r="F836" s="85"/>
      <c r="G836" s="115"/>
      <c r="H836" s="8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85" customHeight="1">
      <c r="A837" s="1"/>
      <c r="B837" s="81"/>
      <c r="C837" s="81"/>
      <c r="D837" s="84"/>
      <c r="E837" s="79"/>
      <c r="F837" s="85"/>
      <c r="G837" s="115"/>
      <c r="H837" s="8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85" customHeight="1">
      <c r="A838" s="1"/>
      <c r="B838" s="81"/>
      <c r="C838" s="81"/>
      <c r="D838" s="84"/>
      <c r="E838" s="79"/>
      <c r="F838" s="85"/>
      <c r="G838" s="115"/>
      <c r="H838" s="8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85" customHeight="1">
      <c r="A839" s="1"/>
      <c r="B839" s="81"/>
      <c r="C839" s="81"/>
      <c r="D839" s="84"/>
      <c r="E839" s="79"/>
      <c r="F839" s="85"/>
      <c r="G839" s="115"/>
      <c r="H839" s="8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85" customHeight="1">
      <c r="A840" s="1"/>
      <c r="B840" s="81"/>
      <c r="C840" s="81"/>
      <c r="D840" s="84"/>
      <c r="E840" s="79"/>
      <c r="F840" s="85"/>
      <c r="G840" s="115"/>
      <c r="H840" s="8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85" customHeight="1">
      <c r="A841" s="1"/>
      <c r="B841" s="81"/>
      <c r="C841" s="81"/>
      <c r="D841" s="84"/>
      <c r="E841" s="79"/>
      <c r="F841" s="85"/>
      <c r="G841" s="115"/>
      <c r="H841" s="8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85" customHeight="1">
      <c r="A842" s="1"/>
      <c r="B842" s="81"/>
      <c r="C842" s="81"/>
      <c r="D842" s="84"/>
      <c r="E842" s="79"/>
      <c r="F842" s="85"/>
      <c r="G842" s="115"/>
      <c r="H842" s="8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85" customHeight="1">
      <c r="A843" s="1"/>
      <c r="B843" s="81"/>
      <c r="C843" s="81"/>
      <c r="D843" s="84"/>
      <c r="E843" s="79"/>
      <c r="F843" s="85"/>
      <c r="G843" s="115"/>
      <c r="H843" s="8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85" customHeight="1">
      <c r="A844" s="1"/>
      <c r="B844" s="81"/>
      <c r="C844" s="81"/>
      <c r="D844" s="84"/>
      <c r="E844" s="79"/>
      <c r="F844" s="85"/>
      <c r="G844" s="115"/>
      <c r="H844" s="8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85" customHeight="1">
      <c r="A845" s="1"/>
      <c r="B845" s="81"/>
      <c r="C845" s="81"/>
      <c r="D845" s="84"/>
      <c r="E845" s="79"/>
      <c r="F845" s="85"/>
      <c r="G845" s="115"/>
      <c r="H845" s="8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85" customHeight="1">
      <c r="A846" s="1"/>
      <c r="B846" s="81"/>
      <c r="C846" s="81"/>
      <c r="D846" s="84"/>
      <c r="E846" s="79"/>
      <c r="F846" s="85"/>
      <c r="G846" s="115"/>
      <c r="H846" s="8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85" customHeight="1">
      <c r="A847" s="1"/>
      <c r="B847" s="81"/>
      <c r="C847" s="81"/>
      <c r="D847" s="84"/>
      <c r="E847" s="79"/>
      <c r="F847" s="85"/>
      <c r="G847" s="115"/>
      <c r="H847" s="8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85" customHeight="1">
      <c r="A848" s="1"/>
      <c r="B848" s="81"/>
      <c r="C848" s="81"/>
      <c r="D848" s="84"/>
      <c r="E848" s="79"/>
      <c r="F848" s="85"/>
      <c r="G848" s="115"/>
      <c r="H848" s="8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85" customHeight="1">
      <c r="A849" s="1"/>
      <c r="B849" s="81"/>
      <c r="C849" s="81"/>
      <c r="D849" s="84"/>
      <c r="E849" s="79"/>
      <c r="F849" s="85"/>
      <c r="G849" s="115"/>
      <c r="H849" s="8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85" customHeight="1">
      <c r="A850" s="1"/>
      <c r="B850" s="81"/>
      <c r="C850" s="81"/>
      <c r="D850" s="84"/>
      <c r="E850" s="79"/>
      <c r="F850" s="85"/>
      <c r="G850" s="115"/>
      <c r="H850" s="8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85" customHeight="1">
      <c r="A851" s="1"/>
      <c r="B851" s="81"/>
      <c r="C851" s="81"/>
      <c r="D851" s="84"/>
      <c r="E851" s="79"/>
      <c r="F851" s="85"/>
      <c r="G851" s="115"/>
      <c r="H851" s="8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85" customHeight="1">
      <c r="A852" s="1"/>
      <c r="B852" s="81"/>
      <c r="C852" s="81"/>
      <c r="D852" s="84"/>
      <c r="E852" s="79"/>
      <c r="F852" s="85"/>
      <c r="G852" s="115"/>
      <c r="H852" s="8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85" customHeight="1">
      <c r="A853" s="1"/>
      <c r="B853" s="81"/>
      <c r="C853" s="81"/>
      <c r="D853" s="84"/>
      <c r="E853" s="79"/>
      <c r="F853" s="85"/>
      <c r="G853" s="115"/>
      <c r="H853" s="8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85" customHeight="1">
      <c r="A854" s="1"/>
      <c r="B854" s="81"/>
      <c r="C854" s="81"/>
      <c r="D854" s="84"/>
      <c r="E854" s="79"/>
      <c r="F854" s="85"/>
      <c r="G854" s="115"/>
      <c r="H854" s="8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85" customHeight="1">
      <c r="A855" s="1"/>
      <c r="B855" s="81"/>
      <c r="C855" s="81"/>
      <c r="D855" s="84"/>
      <c r="E855" s="79"/>
      <c r="F855" s="85"/>
      <c r="G855" s="115"/>
      <c r="H855" s="8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85" customHeight="1">
      <c r="A856" s="1"/>
      <c r="B856" s="81"/>
      <c r="C856" s="81"/>
      <c r="D856" s="84"/>
      <c r="E856" s="79"/>
      <c r="F856" s="85"/>
      <c r="G856" s="115"/>
      <c r="H856" s="8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85" customHeight="1">
      <c r="A857" s="1"/>
      <c r="B857" s="81"/>
      <c r="C857" s="81"/>
      <c r="D857" s="84"/>
      <c r="E857" s="79"/>
      <c r="F857" s="85"/>
      <c r="G857" s="115"/>
      <c r="H857" s="8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85" customHeight="1">
      <c r="A858" s="1"/>
      <c r="B858" s="81"/>
      <c r="C858" s="81"/>
      <c r="D858" s="84"/>
      <c r="E858" s="79"/>
      <c r="F858" s="85"/>
      <c r="G858" s="115"/>
      <c r="H858" s="8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85" customHeight="1">
      <c r="A859" s="1"/>
      <c r="B859" s="81"/>
      <c r="C859" s="81"/>
      <c r="D859" s="84"/>
      <c r="E859" s="79"/>
      <c r="F859" s="85"/>
      <c r="G859" s="115"/>
      <c r="H859" s="8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85" customHeight="1">
      <c r="A860" s="1"/>
      <c r="B860" s="81"/>
      <c r="C860" s="81"/>
      <c r="D860" s="84"/>
      <c r="E860" s="79"/>
      <c r="F860" s="85"/>
      <c r="G860" s="115"/>
      <c r="H860" s="8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85" customHeight="1">
      <c r="A861" s="1"/>
      <c r="B861" s="81"/>
      <c r="C861" s="81"/>
      <c r="D861" s="84"/>
      <c r="E861" s="79"/>
      <c r="F861" s="85"/>
      <c r="G861" s="115"/>
      <c r="H861" s="8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85" customHeight="1">
      <c r="A862" s="1"/>
      <c r="B862" s="81"/>
      <c r="C862" s="81"/>
      <c r="D862" s="84"/>
      <c r="E862" s="79"/>
      <c r="F862" s="85"/>
      <c r="G862" s="115"/>
      <c r="H862" s="8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85" customHeight="1">
      <c r="A863" s="1"/>
      <c r="B863" s="81"/>
      <c r="C863" s="81"/>
      <c r="D863" s="84"/>
      <c r="E863" s="79"/>
      <c r="F863" s="85"/>
      <c r="G863" s="115"/>
      <c r="H863" s="8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85" customHeight="1">
      <c r="A864" s="1"/>
      <c r="B864" s="81"/>
      <c r="C864" s="81"/>
      <c r="D864" s="84"/>
      <c r="E864" s="79"/>
      <c r="F864" s="85"/>
      <c r="G864" s="115"/>
      <c r="H864" s="8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85" customHeight="1">
      <c r="A865" s="1"/>
      <c r="B865" s="81"/>
      <c r="C865" s="81"/>
      <c r="D865" s="84"/>
      <c r="E865" s="79"/>
      <c r="F865" s="85"/>
      <c r="G865" s="115"/>
      <c r="H865" s="8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85" customHeight="1">
      <c r="A866" s="1"/>
      <c r="B866" s="81"/>
      <c r="C866" s="81"/>
      <c r="D866" s="84"/>
      <c r="E866" s="79"/>
      <c r="F866" s="85"/>
      <c r="G866" s="115"/>
      <c r="H866" s="8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85" customHeight="1">
      <c r="A867" s="1"/>
      <c r="B867" s="81"/>
      <c r="C867" s="81"/>
      <c r="D867" s="84"/>
      <c r="E867" s="79"/>
      <c r="F867" s="85"/>
      <c r="G867" s="115"/>
      <c r="H867" s="8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85" customHeight="1">
      <c r="A868" s="1"/>
      <c r="B868" s="81"/>
      <c r="C868" s="81"/>
      <c r="D868" s="84"/>
      <c r="E868" s="79"/>
      <c r="F868" s="85"/>
      <c r="G868" s="115"/>
      <c r="H868" s="8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85" customHeight="1">
      <c r="A869" s="1"/>
      <c r="B869" s="81"/>
      <c r="C869" s="81"/>
      <c r="D869" s="84"/>
      <c r="E869" s="79"/>
      <c r="F869" s="85"/>
      <c r="G869" s="115"/>
      <c r="H869" s="8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85" customHeight="1">
      <c r="A870" s="1"/>
      <c r="B870" s="81"/>
      <c r="C870" s="81"/>
      <c r="D870" s="84"/>
      <c r="E870" s="79"/>
      <c r="F870" s="85"/>
      <c r="G870" s="115"/>
      <c r="H870" s="8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85" customHeight="1">
      <c r="A871" s="1"/>
      <c r="B871" s="81"/>
      <c r="C871" s="81"/>
      <c r="D871" s="84"/>
      <c r="E871" s="79"/>
      <c r="F871" s="85"/>
      <c r="G871" s="115"/>
      <c r="H871" s="8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85" customHeight="1">
      <c r="A872" s="1"/>
      <c r="B872" s="81"/>
      <c r="C872" s="81"/>
      <c r="D872" s="84"/>
      <c r="E872" s="79"/>
      <c r="F872" s="85"/>
      <c r="G872" s="115"/>
      <c r="H872" s="8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85" customHeight="1">
      <c r="A873" s="1"/>
      <c r="B873" s="81"/>
      <c r="C873" s="81"/>
      <c r="D873" s="84"/>
      <c r="E873" s="79"/>
      <c r="F873" s="85"/>
      <c r="G873" s="115"/>
      <c r="H873" s="8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85" customHeight="1">
      <c r="A874" s="1"/>
      <c r="B874" s="81"/>
      <c r="C874" s="81"/>
      <c r="D874" s="84"/>
      <c r="E874" s="79"/>
      <c r="F874" s="85"/>
      <c r="G874" s="115"/>
      <c r="H874" s="8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85" customHeight="1">
      <c r="A875" s="1"/>
      <c r="B875" s="81"/>
      <c r="C875" s="81"/>
      <c r="D875" s="84"/>
      <c r="E875" s="79"/>
      <c r="F875" s="85"/>
      <c r="G875" s="115"/>
      <c r="H875" s="8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85" customHeight="1">
      <c r="A876" s="1"/>
      <c r="B876" s="81"/>
      <c r="C876" s="81"/>
      <c r="D876" s="84"/>
      <c r="E876" s="79"/>
      <c r="F876" s="85"/>
      <c r="G876" s="115"/>
      <c r="H876" s="8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85" customHeight="1">
      <c r="A877" s="1"/>
      <c r="B877" s="81"/>
      <c r="C877" s="81"/>
      <c r="D877" s="84"/>
      <c r="E877" s="79"/>
      <c r="F877" s="85"/>
      <c r="G877" s="115"/>
      <c r="H877" s="8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85" customHeight="1">
      <c r="A878" s="1"/>
      <c r="B878" s="81"/>
      <c r="C878" s="81"/>
      <c r="D878" s="84"/>
      <c r="E878" s="79"/>
      <c r="F878" s="85"/>
      <c r="G878" s="115"/>
      <c r="H878" s="8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85" customHeight="1">
      <c r="A879" s="1"/>
      <c r="B879" s="81"/>
      <c r="C879" s="81"/>
      <c r="D879" s="84"/>
      <c r="E879" s="79"/>
      <c r="F879" s="85"/>
      <c r="G879" s="115"/>
      <c r="H879" s="8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85" customHeight="1">
      <c r="A880" s="1"/>
      <c r="B880" s="81"/>
      <c r="C880" s="81"/>
      <c r="D880" s="84"/>
      <c r="E880" s="79"/>
      <c r="F880" s="85"/>
      <c r="G880" s="115"/>
      <c r="H880" s="8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85" customHeight="1">
      <c r="A881" s="1"/>
      <c r="B881" s="81"/>
      <c r="C881" s="81"/>
      <c r="D881" s="84"/>
      <c r="E881" s="79"/>
      <c r="F881" s="85"/>
      <c r="G881" s="115"/>
      <c r="H881" s="8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85" customHeight="1">
      <c r="A882" s="1"/>
      <c r="B882" s="81"/>
      <c r="C882" s="81"/>
      <c r="D882" s="84"/>
      <c r="E882" s="79"/>
      <c r="F882" s="85"/>
      <c r="G882" s="115"/>
      <c r="H882" s="8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85" customHeight="1">
      <c r="A883" s="1"/>
      <c r="B883" s="81"/>
      <c r="C883" s="81"/>
      <c r="D883" s="84"/>
      <c r="E883" s="79"/>
      <c r="F883" s="85"/>
      <c r="G883" s="115"/>
      <c r="H883" s="8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85" customHeight="1">
      <c r="A884" s="1"/>
      <c r="B884" s="81"/>
      <c r="C884" s="81"/>
      <c r="D884" s="84"/>
      <c r="E884" s="79"/>
      <c r="F884" s="85"/>
      <c r="G884" s="115"/>
      <c r="H884" s="8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85" customHeight="1">
      <c r="A885" s="1"/>
      <c r="B885" s="81"/>
      <c r="C885" s="81"/>
      <c r="D885" s="84"/>
      <c r="E885" s="79"/>
      <c r="F885" s="85"/>
      <c r="G885" s="115"/>
      <c r="H885" s="8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85" customHeight="1">
      <c r="A886" s="1"/>
      <c r="B886" s="81"/>
      <c r="C886" s="81"/>
      <c r="D886" s="84"/>
      <c r="E886" s="79"/>
      <c r="F886" s="85"/>
      <c r="G886" s="115"/>
      <c r="H886" s="8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85" customHeight="1">
      <c r="A887" s="1"/>
      <c r="B887" s="81"/>
      <c r="C887" s="81"/>
      <c r="D887" s="84"/>
      <c r="E887" s="79"/>
      <c r="F887" s="85"/>
      <c r="G887" s="115"/>
      <c r="H887" s="8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85" customHeight="1">
      <c r="A888" s="1"/>
      <c r="B888" s="81"/>
      <c r="C888" s="81"/>
      <c r="D888" s="84"/>
      <c r="E888" s="79"/>
      <c r="F888" s="85"/>
      <c r="G888" s="115"/>
      <c r="H888" s="8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85" customHeight="1">
      <c r="A889" s="1"/>
      <c r="B889" s="81"/>
      <c r="C889" s="81"/>
      <c r="D889" s="84"/>
      <c r="E889" s="79"/>
      <c r="F889" s="85"/>
      <c r="G889" s="115"/>
      <c r="H889" s="8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85" customHeight="1">
      <c r="A890" s="1"/>
      <c r="B890" s="81"/>
      <c r="C890" s="81"/>
      <c r="D890" s="84"/>
      <c r="E890" s="79"/>
      <c r="F890" s="85"/>
      <c r="G890" s="115"/>
      <c r="H890" s="8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85" customHeight="1">
      <c r="A891" s="1"/>
      <c r="B891" s="81"/>
      <c r="C891" s="81"/>
      <c r="D891" s="84"/>
      <c r="E891" s="79"/>
      <c r="F891" s="85"/>
      <c r="G891" s="115"/>
      <c r="H891" s="8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85" customHeight="1">
      <c r="A892" s="1"/>
      <c r="B892" s="81"/>
      <c r="C892" s="81"/>
      <c r="D892" s="84"/>
      <c r="E892" s="79"/>
      <c r="F892" s="85"/>
      <c r="G892" s="115"/>
      <c r="H892" s="8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85" customHeight="1">
      <c r="A893" s="1"/>
      <c r="B893" s="81"/>
      <c r="C893" s="81"/>
      <c r="D893" s="84"/>
      <c r="E893" s="79"/>
      <c r="F893" s="85"/>
      <c r="G893" s="115"/>
      <c r="H893" s="8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85" customHeight="1">
      <c r="A894" s="1"/>
      <c r="B894" s="81"/>
      <c r="C894" s="81"/>
      <c r="D894" s="84"/>
      <c r="E894" s="79"/>
      <c r="F894" s="85"/>
      <c r="G894" s="115"/>
      <c r="H894" s="8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85" customHeight="1">
      <c r="A895" s="1"/>
      <c r="B895" s="81"/>
      <c r="C895" s="81"/>
      <c r="D895" s="84"/>
      <c r="E895" s="79"/>
      <c r="F895" s="85"/>
      <c r="G895" s="115"/>
      <c r="H895" s="8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85" customHeight="1">
      <c r="A896" s="1"/>
      <c r="B896" s="81"/>
      <c r="C896" s="81"/>
      <c r="D896" s="84"/>
      <c r="E896" s="79"/>
      <c r="F896" s="85"/>
      <c r="G896" s="115"/>
      <c r="H896" s="8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85" customHeight="1">
      <c r="A897" s="1"/>
      <c r="B897" s="81"/>
      <c r="C897" s="81"/>
      <c r="D897" s="84"/>
      <c r="E897" s="79"/>
      <c r="F897" s="85"/>
      <c r="G897" s="115"/>
      <c r="H897" s="8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85" customHeight="1">
      <c r="A898" s="1"/>
      <c r="B898" s="81"/>
      <c r="C898" s="81"/>
      <c r="D898" s="84"/>
      <c r="E898" s="79"/>
      <c r="F898" s="85"/>
      <c r="G898" s="115"/>
      <c r="H898" s="8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85" customHeight="1">
      <c r="A899" s="1"/>
      <c r="B899" s="81"/>
      <c r="C899" s="81"/>
      <c r="D899" s="84"/>
      <c r="E899" s="79"/>
      <c r="F899" s="85"/>
      <c r="G899" s="115"/>
      <c r="H899" s="8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85" customHeight="1">
      <c r="A900" s="1"/>
      <c r="B900" s="81"/>
      <c r="C900" s="81"/>
      <c r="D900" s="84"/>
      <c r="E900" s="79"/>
      <c r="F900" s="85"/>
      <c r="G900" s="115"/>
      <c r="H900" s="8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85" customHeight="1">
      <c r="A901" s="1"/>
      <c r="B901" s="81"/>
      <c r="C901" s="81"/>
      <c r="D901" s="84"/>
      <c r="E901" s="79"/>
      <c r="F901" s="85"/>
      <c r="G901" s="115"/>
      <c r="H901" s="8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85" customHeight="1">
      <c r="A902" s="1"/>
      <c r="B902" s="81"/>
      <c r="C902" s="81"/>
      <c r="D902" s="84"/>
      <c r="E902" s="79"/>
      <c r="F902" s="85"/>
      <c r="G902" s="115"/>
      <c r="H902" s="8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85" customHeight="1">
      <c r="A903" s="1"/>
      <c r="B903" s="81"/>
      <c r="C903" s="81"/>
      <c r="D903" s="84"/>
      <c r="E903" s="79"/>
      <c r="F903" s="85"/>
      <c r="G903" s="115"/>
      <c r="H903" s="8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85" customHeight="1">
      <c r="A904" s="1"/>
      <c r="B904" s="81"/>
      <c r="C904" s="81"/>
      <c r="D904" s="84"/>
      <c r="E904" s="79"/>
      <c r="F904" s="85"/>
      <c r="G904" s="115"/>
      <c r="H904" s="8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85" customHeight="1">
      <c r="A905" s="1"/>
      <c r="B905" s="81"/>
      <c r="C905" s="81"/>
      <c r="D905" s="84"/>
      <c r="E905" s="79"/>
      <c r="F905" s="85"/>
      <c r="G905" s="115"/>
      <c r="H905" s="8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85" customHeight="1">
      <c r="A906" s="1"/>
      <c r="B906" s="81"/>
      <c r="C906" s="81"/>
      <c r="D906" s="84"/>
      <c r="E906" s="79"/>
      <c r="F906" s="85"/>
      <c r="G906" s="115"/>
      <c r="H906" s="8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85" customHeight="1">
      <c r="A907" s="1"/>
      <c r="B907" s="81"/>
      <c r="C907" s="81"/>
      <c r="D907" s="84"/>
      <c r="E907" s="79"/>
      <c r="F907" s="85"/>
      <c r="G907" s="115"/>
      <c r="H907" s="8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85" customHeight="1">
      <c r="A908" s="1"/>
      <c r="B908" s="81"/>
      <c r="C908" s="81"/>
      <c r="D908" s="84"/>
      <c r="E908" s="79"/>
      <c r="F908" s="85"/>
      <c r="G908" s="115"/>
      <c r="H908" s="8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85" customHeight="1">
      <c r="A909" s="1"/>
      <c r="B909" s="81"/>
      <c r="C909" s="81"/>
      <c r="D909" s="84"/>
      <c r="E909" s="79"/>
      <c r="F909" s="85"/>
      <c r="G909" s="115"/>
      <c r="H909" s="8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85" customHeight="1">
      <c r="A910" s="1"/>
      <c r="B910" s="81"/>
      <c r="C910" s="81"/>
      <c r="D910" s="84"/>
      <c r="E910" s="79"/>
      <c r="F910" s="85"/>
      <c r="G910" s="115"/>
      <c r="H910" s="8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85" customHeight="1">
      <c r="A911" s="1"/>
      <c r="B911" s="81"/>
      <c r="C911" s="81"/>
      <c r="D911" s="84"/>
      <c r="E911" s="79"/>
      <c r="F911" s="85"/>
      <c r="G911" s="115"/>
      <c r="H911" s="8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85" customHeight="1">
      <c r="A912" s="1"/>
      <c r="B912" s="81"/>
      <c r="C912" s="81"/>
      <c r="D912" s="84"/>
      <c r="E912" s="79"/>
      <c r="F912" s="85"/>
      <c r="G912" s="115"/>
      <c r="H912" s="8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85" customHeight="1">
      <c r="A913" s="1"/>
      <c r="B913" s="81"/>
      <c r="C913" s="81"/>
      <c r="D913" s="84"/>
      <c r="E913" s="79"/>
      <c r="F913" s="85"/>
      <c r="G913" s="115"/>
      <c r="H913" s="8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85" customHeight="1">
      <c r="A914" s="1"/>
      <c r="B914" s="81"/>
      <c r="C914" s="81"/>
      <c r="D914" s="84"/>
      <c r="E914" s="79"/>
      <c r="F914" s="85"/>
      <c r="G914" s="115"/>
      <c r="H914" s="8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85" customHeight="1">
      <c r="A915" s="1"/>
      <c r="B915" s="81"/>
      <c r="C915" s="81"/>
      <c r="D915" s="84"/>
      <c r="E915" s="79"/>
      <c r="F915" s="85"/>
      <c r="G915" s="115"/>
      <c r="H915" s="8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85" customHeight="1">
      <c r="A916" s="1"/>
      <c r="B916" s="81"/>
      <c r="C916" s="81"/>
      <c r="D916" s="84"/>
      <c r="E916" s="79"/>
      <c r="F916" s="85"/>
      <c r="G916" s="115"/>
      <c r="H916" s="8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85" customHeight="1">
      <c r="A917" s="1"/>
      <c r="B917" s="81"/>
      <c r="C917" s="81"/>
      <c r="D917" s="84"/>
      <c r="E917" s="79"/>
      <c r="F917" s="85"/>
      <c r="G917" s="115"/>
      <c r="H917" s="8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85" customHeight="1">
      <c r="A918" s="1"/>
      <c r="B918" s="81"/>
      <c r="C918" s="81"/>
      <c r="D918" s="84"/>
      <c r="E918" s="79"/>
      <c r="F918" s="85"/>
      <c r="G918" s="115"/>
      <c r="H918" s="8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85" customHeight="1">
      <c r="A919" s="1"/>
      <c r="B919" s="81"/>
      <c r="C919" s="81"/>
      <c r="D919" s="84"/>
      <c r="E919" s="79"/>
      <c r="F919" s="85"/>
      <c r="G919" s="115"/>
      <c r="H919" s="8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85" customHeight="1">
      <c r="A920" s="1"/>
      <c r="B920" s="81"/>
      <c r="C920" s="81"/>
      <c r="D920" s="84"/>
      <c r="E920" s="79"/>
      <c r="F920" s="85"/>
      <c r="G920" s="115"/>
      <c r="H920" s="8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85" customHeight="1">
      <c r="A921" s="1"/>
      <c r="B921" s="81"/>
      <c r="C921" s="81"/>
      <c r="D921" s="84"/>
      <c r="E921" s="79"/>
      <c r="F921" s="85"/>
      <c r="G921" s="115"/>
      <c r="H921" s="8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85" customHeight="1">
      <c r="A922" s="1"/>
      <c r="B922" s="81"/>
      <c r="C922" s="81"/>
      <c r="D922" s="84"/>
      <c r="E922" s="79"/>
      <c r="F922" s="85"/>
      <c r="G922" s="115"/>
      <c r="H922" s="8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85" customHeight="1">
      <c r="A923" s="1"/>
      <c r="B923" s="81"/>
      <c r="C923" s="81"/>
      <c r="D923" s="84"/>
      <c r="E923" s="79"/>
      <c r="F923" s="85"/>
      <c r="G923" s="115"/>
      <c r="H923" s="8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85" customHeight="1">
      <c r="A924" s="1"/>
      <c r="B924" s="81"/>
      <c r="C924" s="81"/>
      <c r="D924" s="84"/>
      <c r="E924" s="79"/>
      <c r="F924" s="85"/>
      <c r="G924" s="115"/>
      <c r="H924" s="8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85" customHeight="1">
      <c r="A925" s="1"/>
      <c r="B925" s="81"/>
      <c r="C925" s="81"/>
      <c r="D925" s="84"/>
      <c r="E925" s="79"/>
      <c r="F925" s="85"/>
      <c r="G925" s="115"/>
      <c r="H925" s="8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85" customHeight="1">
      <c r="A926" s="1"/>
      <c r="B926" s="81"/>
      <c r="C926" s="81"/>
      <c r="D926" s="84"/>
      <c r="E926" s="79"/>
      <c r="F926" s="85"/>
      <c r="G926" s="115"/>
      <c r="H926" s="8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85" customHeight="1">
      <c r="A927" s="1"/>
      <c r="B927" s="81"/>
      <c r="C927" s="81"/>
      <c r="D927" s="84"/>
      <c r="E927" s="79"/>
      <c r="F927" s="85"/>
      <c r="G927" s="115"/>
      <c r="H927" s="8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85" customHeight="1">
      <c r="A928" s="1"/>
      <c r="B928" s="81"/>
      <c r="C928" s="81"/>
      <c r="D928" s="84"/>
      <c r="E928" s="79"/>
      <c r="F928" s="85"/>
      <c r="G928" s="115"/>
      <c r="H928" s="8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85" customHeight="1">
      <c r="A929" s="1"/>
      <c r="B929" s="81"/>
      <c r="C929" s="81"/>
      <c r="D929" s="84"/>
      <c r="E929" s="79"/>
      <c r="F929" s="85"/>
      <c r="G929" s="115"/>
      <c r="H929" s="8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85" customHeight="1">
      <c r="A930" s="1"/>
      <c r="B930" s="81"/>
      <c r="C930" s="81"/>
      <c r="D930" s="84"/>
      <c r="E930" s="79"/>
      <c r="F930" s="85"/>
      <c r="G930" s="115"/>
      <c r="H930" s="8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85" customHeight="1">
      <c r="A931" s="1"/>
      <c r="B931" s="81"/>
      <c r="C931" s="81"/>
      <c r="D931" s="84"/>
      <c r="E931" s="79"/>
      <c r="F931" s="85"/>
      <c r="G931" s="115"/>
      <c r="H931" s="8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85" customHeight="1">
      <c r="A932" s="1"/>
      <c r="B932" s="81"/>
      <c r="C932" s="81"/>
      <c r="D932" s="84"/>
      <c r="E932" s="79"/>
      <c r="F932" s="85"/>
      <c r="G932" s="115"/>
      <c r="H932" s="8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85" customHeight="1">
      <c r="A933" s="1"/>
      <c r="B933" s="81"/>
      <c r="C933" s="81"/>
      <c r="D933" s="84"/>
      <c r="E933" s="79"/>
      <c r="F933" s="85"/>
      <c r="G933" s="115"/>
      <c r="H933" s="8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85" customHeight="1">
      <c r="A934" s="1"/>
      <c r="B934" s="81"/>
      <c r="C934" s="81"/>
      <c r="D934" s="84"/>
      <c r="E934" s="79"/>
      <c r="F934" s="85"/>
      <c r="G934" s="115"/>
      <c r="H934" s="8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85" customHeight="1">
      <c r="A935" s="1"/>
      <c r="B935" s="81"/>
      <c r="C935" s="81"/>
      <c r="D935" s="84"/>
      <c r="E935" s="79"/>
      <c r="F935" s="85"/>
      <c r="G935" s="115"/>
      <c r="H935" s="8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85" customHeight="1">
      <c r="A936" s="1"/>
      <c r="B936" s="81"/>
      <c r="C936" s="81"/>
      <c r="D936" s="84"/>
      <c r="E936" s="79"/>
      <c r="F936" s="85"/>
      <c r="G936" s="115"/>
      <c r="H936" s="8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85" customHeight="1">
      <c r="A937" s="1"/>
      <c r="B937" s="81"/>
      <c r="C937" s="81"/>
      <c r="D937" s="84"/>
      <c r="E937" s="79"/>
      <c r="F937" s="85"/>
      <c r="G937" s="115"/>
      <c r="H937" s="8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85" customHeight="1">
      <c r="A938" s="1"/>
      <c r="B938" s="81"/>
      <c r="C938" s="81"/>
      <c r="D938" s="84"/>
      <c r="E938" s="79"/>
      <c r="F938" s="85"/>
      <c r="G938" s="115"/>
      <c r="H938" s="8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85" customHeight="1">
      <c r="A939" s="1"/>
      <c r="B939" s="81"/>
      <c r="C939" s="81"/>
      <c r="D939" s="84"/>
      <c r="E939" s="79"/>
      <c r="F939" s="85"/>
      <c r="G939" s="115"/>
      <c r="H939" s="8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85" customHeight="1">
      <c r="A940" s="1"/>
      <c r="B940" s="81"/>
      <c r="C940" s="81"/>
      <c r="D940" s="84"/>
      <c r="E940" s="79"/>
      <c r="F940" s="85"/>
      <c r="G940" s="115"/>
      <c r="H940" s="8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85" customHeight="1">
      <c r="A941" s="1"/>
      <c r="B941" s="81"/>
      <c r="C941" s="81"/>
      <c r="D941" s="84"/>
      <c r="E941" s="79"/>
      <c r="F941" s="85"/>
      <c r="G941" s="115"/>
      <c r="H941" s="8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85" customHeight="1">
      <c r="A942" s="1"/>
      <c r="B942" s="81"/>
      <c r="C942" s="81"/>
      <c r="D942" s="84"/>
      <c r="E942" s="79"/>
      <c r="F942" s="85"/>
      <c r="G942" s="115"/>
      <c r="H942" s="8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85" customHeight="1">
      <c r="A943" s="1"/>
      <c r="B943" s="81"/>
      <c r="C943" s="81"/>
      <c r="D943" s="84"/>
      <c r="E943" s="79"/>
      <c r="F943" s="85"/>
      <c r="G943" s="115"/>
      <c r="H943" s="8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85" customHeight="1">
      <c r="A944" s="1"/>
      <c r="B944" s="81"/>
      <c r="C944" s="81"/>
      <c r="D944" s="84"/>
      <c r="E944" s="79"/>
      <c r="F944" s="85"/>
      <c r="G944" s="115"/>
      <c r="H944" s="8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85" customHeight="1">
      <c r="A945" s="1"/>
      <c r="B945" s="81"/>
      <c r="C945" s="81"/>
      <c r="D945" s="84"/>
      <c r="E945" s="79"/>
      <c r="F945" s="85"/>
      <c r="G945" s="115"/>
      <c r="H945" s="8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85" customHeight="1">
      <c r="A946" s="1"/>
      <c r="B946" s="81"/>
      <c r="C946" s="81"/>
      <c r="D946" s="84"/>
      <c r="E946" s="79"/>
      <c r="F946" s="85"/>
      <c r="G946" s="115"/>
      <c r="H946" s="8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85" customHeight="1">
      <c r="A947" s="1"/>
      <c r="B947" s="81"/>
      <c r="C947" s="81"/>
      <c r="D947" s="84"/>
      <c r="E947" s="79"/>
      <c r="F947" s="85"/>
      <c r="G947" s="115"/>
      <c r="H947" s="8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85" customHeight="1">
      <c r="A948" s="1"/>
      <c r="B948" s="81"/>
      <c r="C948" s="81"/>
      <c r="D948" s="84"/>
      <c r="E948" s="79"/>
      <c r="F948" s="85"/>
      <c r="G948" s="115"/>
      <c r="H948" s="8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85" customHeight="1">
      <c r="A949" s="1"/>
      <c r="B949" s="81"/>
      <c r="C949" s="81"/>
      <c r="D949" s="84"/>
      <c r="E949" s="79"/>
      <c r="F949" s="85"/>
      <c r="G949" s="115"/>
      <c r="H949" s="8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85" customHeight="1">
      <c r="A950" s="1"/>
      <c r="B950" s="81"/>
      <c r="C950" s="81"/>
      <c r="D950" s="84"/>
      <c r="E950" s="79"/>
      <c r="F950" s="85"/>
      <c r="G950" s="115"/>
      <c r="H950" s="8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85" customHeight="1">
      <c r="A951" s="1"/>
      <c r="B951" s="81"/>
      <c r="C951" s="81"/>
      <c r="D951" s="84"/>
      <c r="E951" s="79"/>
      <c r="F951" s="85"/>
      <c r="G951" s="115"/>
      <c r="H951" s="8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85" customHeight="1">
      <c r="A952" s="1"/>
      <c r="B952" s="81"/>
      <c r="C952" s="81"/>
      <c r="D952" s="84"/>
      <c r="E952" s="79"/>
      <c r="F952" s="85"/>
      <c r="G952" s="115"/>
      <c r="H952" s="8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85" customHeight="1">
      <c r="A953" s="1"/>
      <c r="B953" s="81"/>
      <c r="C953" s="81"/>
      <c r="D953" s="84"/>
      <c r="E953" s="79"/>
      <c r="F953" s="85"/>
      <c r="G953" s="115"/>
      <c r="H953" s="8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85" customHeight="1">
      <c r="A954" s="1"/>
      <c r="B954" s="81"/>
      <c r="C954" s="81"/>
      <c r="D954" s="84"/>
      <c r="E954" s="79"/>
      <c r="F954" s="85"/>
      <c r="G954" s="115"/>
      <c r="H954" s="8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85" customHeight="1">
      <c r="A955" s="1"/>
      <c r="B955" s="81"/>
      <c r="C955" s="81"/>
      <c r="D955" s="84"/>
      <c r="E955" s="79"/>
      <c r="F955" s="85"/>
      <c r="G955" s="115"/>
      <c r="H955" s="8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85" customHeight="1">
      <c r="A956" s="1"/>
      <c r="B956" s="81"/>
      <c r="C956" s="81"/>
      <c r="D956" s="84"/>
      <c r="E956" s="79"/>
      <c r="F956" s="85"/>
      <c r="G956" s="115"/>
      <c r="H956" s="8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85" customHeight="1">
      <c r="A957" s="1"/>
      <c r="B957" s="81"/>
      <c r="C957" s="81"/>
      <c r="D957" s="84"/>
      <c r="E957" s="79"/>
      <c r="F957" s="85"/>
      <c r="G957" s="115"/>
      <c r="H957" s="8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85" customHeight="1">
      <c r="A958" s="1"/>
      <c r="B958" s="81"/>
      <c r="C958" s="81"/>
      <c r="D958" s="84"/>
      <c r="E958" s="79"/>
      <c r="F958" s="85"/>
      <c r="G958" s="115"/>
      <c r="H958" s="8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85" customHeight="1">
      <c r="A959" s="1"/>
      <c r="B959" s="81"/>
      <c r="C959" s="81"/>
      <c r="D959" s="84"/>
      <c r="E959" s="79"/>
      <c r="F959" s="85"/>
      <c r="G959" s="115"/>
      <c r="H959" s="8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85" customHeight="1">
      <c r="A960" s="1"/>
      <c r="B960" s="81"/>
      <c r="C960" s="81"/>
      <c r="D960" s="84"/>
      <c r="E960" s="79"/>
      <c r="F960" s="85"/>
      <c r="G960" s="115"/>
      <c r="H960" s="8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85" customHeight="1">
      <c r="A961" s="1"/>
      <c r="B961" s="81"/>
      <c r="C961" s="81"/>
      <c r="D961" s="84"/>
      <c r="E961" s="79"/>
      <c r="F961" s="85"/>
      <c r="G961" s="115"/>
      <c r="H961" s="8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85" customHeight="1">
      <c r="A962" s="1"/>
      <c r="B962" s="81"/>
      <c r="C962" s="81"/>
      <c r="D962" s="84"/>
      <c r="E962" s="79"/>
      <c r="F962" s="85"/>
      <c r="G962" s="115"/>
      <c r="H962" s="8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85" customHeight="1">
      <c r="A963" s="1"/>
      <c r="B963" s="81"/>
      <c r="C963" s="81"/>
      <c r="D963" s="84"/>
      <c r="E963" s="79"/>
      <c r="F963" s="85"/>
      <c r="G963" s="115"/>
      <c r="H963" s="8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85" customHeight="1">
      <c r="A964" s="1"/>
      <c r="B964" s="81"/>
      <c r="C964" s="81"/>
      <c r="D964" s="84"/>
      <c r="E964" s="79"/>
      <c r="F964" s="85"/>
      <c r="G964" s="115"/>
      <c r="H964" s="8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85" customHeight="1">
      <c r="A965" s="1"/>
      <c r="B965" s="81"/>
      <c r="C965" s="81"/>
      <c r="D965" s="84"/>
      <c r="E965" s="79"/>
      <c r="F965" s="85"/>
      <c r="G965" s="115"/>
      <c r="H965" s="8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85" customHeight="1">
      <c r="A966" s="1"/>
      <c r="B966" s="81"/>
      <c r="C966" s="81"/>
      <c r="D966" s="84"/>
      <c r="E966" s="79"/>
      <c r="F966" s="85"/>
      <c r="G966" s="115"/>
      <c r="H966" s="8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85" customHeight="1">
      <c r="A967" s="1"/>
      <c r="B967" s="81"/>
      <c r="C967" s="81"/>
      <c r="D967" s="84"/>
      <c r="E967" s="79"/>
      <c r="F967" s="85"/>
      <c r="G967" s="115"/>
      <c r="H967" s="8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85" customHeight="1">
      <c r="A968" s="1"/>
      <c r="B968" s="81"/>
      <c r="C968" s="81"/>
      <c r="D968" s="84"/>
      <c r="E968" s="79"/>
      <c r="F968" s="85"/>
      <c r="G968" s="115"/>
      <c r="H968" s="8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85" customHeight="1">
      <c r="A969" s="1"/>
      <c r="B969" s="81"/>
      <c r="C969" s="81"/>
      <c r="D969" s="84"/>
      <c r="E969" s="79"/>
      <c r="F969" s="85"/>
      <c r="G969" s="115"/>
      <c r="H969" s="8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85" customHeight="1">
      <c r="A970" s="1"/>
      <c r="B970" s="81"/>
      <c r="C970" s="81"/>
      <c r="D970" s="84"/>
      <c r="E970" s="79"/>
      <c r="F970" s="85"/>
      <c r="G970" s="115"/>
      <c r="H970" s="8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85" customHeight="1">
      <c r="A971" s="1"/>
      <c r="B971" s="81"/>
      <c r="C971" s="81"/>
      <c r="D971" s="84"/>
      <c r="E971" s="79"/>
      <c r="F971" s="85"/>
      <c r="G971" s="115"/>
      <c r="H971" s="8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85" customHeight="1">
      <c r="A972" s="1"/>
      <c r="B972" s="81"/>
      <c r="C972" s="81"/>
      <c r="D972" s="84"/>
      <c r="E972" s="79"/>
      <c r="F972" s="85"/>
      <c r="G972" s="115"/>
      <c r="H972" s="8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85" customHeight="1">
      <c r="A973" s="1"/>
      <c r="B973" s="81"/>
      <c r="C973" s="81"/>
      <c r="D973" s="84"/>
      <c r="E973" s="79"/>
      <c r="F973" s="85"/>
      <c r="G973" s="115"/>
      <c r="H973" s="8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85" customHeight="1">
      <c r="A974" s="1"/>
      <c r="B974" s="81"/>
      <c r="C974" s="81"/>
      <c r="D974" s="84"/>
      <c r="E974" s="79"/>
      <c r="F974" s="85"/>
      <c r="G974" s="115"/>
      <c r="H974" s="8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85" customHeight="1">
      <c r="A975" s="1"/>
      <c r="B975" s="81"/>
      <c r="C975" s="81"/>
      <c r="D975" s="84"/>
      <c r="E975" s="79"/>
      <c r="F975" s="85"/>
      <c r="G975" s="115"/>
      <c r="H975" s="8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85" customHeight="1">
      <c r="A976" s="1"/>
      <c r="B976" s="81"/>
      <c r="C976" s="81"/>
      <c r="D976" s="84"/>
      <c r="E976" s="79"/>
      <c r="F976" s="85"/>
      <c r="G976" s="115"/>
      <c r="H976" s="8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85" customHeight="1">
      <c r="A977" s="1"/>
      <c r="B977" s="81"/>
      <c r="C977" s="81"/>
      <c r="D977" s="84"/>
      <c r="E977" s="79"/>
      <c r="F977" s="85"/>
      <c r="G977" s="115"/>
      <c r="H977" s="8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85" customHeight="1">
      <c r="A978" s="1"/>
      <c r="B978" s="81"/>
      <c r="C978" s="81"/>
      <c r="D978" s="84"/>
      <c r="E978" s="79"/>
      <c r="F978" s="85"/>
      <c r="G978" s="115"/>
      <c r="H978" s="8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85" customHeight="1">
      <c r="A979" s="1"/>
      <c r="B979" s="81"/>
      <c r="C979" s="81"/>
      <c r="D979" s="84"/>
      <c r="E979" s="79"/>
      <c r="F979" s="85"/>
      <c r="G979" s="115"/>
      <c r="H979" s="8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85" customHeight="1">
      <c r="A980" s="1"/>
      <c r="B980" s="81"/>
      <c r="C980" s="81"/>
      <c r="D980" s="84"/>
      <c r="E980" s="79"/>
      <c r="F980" s="85"/>
      <c r="G980" s="115"/>
      <c r="H980" s="8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85" customHeight="1">
      <c r="A981" s="1"/>
      <c r="B981" s="81"/>
      <c r="C981" s="81"/>
      <c r="D981" s="84"/>
      <c r="E981" s="79"/>
      <c r="F981" s="85"/>
      <c r="G981" s="115"/>
      <c r="H981" s="8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85" customHeight="1">
      <c r="A982" s="1"/>
      <c r="B982" s="81"/>
      <c r="C982" s="81"/>
      <c r="D982" s="84"/>
      <c r="E982" s="79"/>
      <c r="F982" s="85"/>
      <c r="G982" s="115"/>
      <c r="H982" s="8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85" customHeight="1">
      <c r="A983" s="1"/>
      <c r="B983" s="81"/>
      <c r="C983" s="81"/>
      <c r="D983" s="84"/>
      <c r="E983" s="79"/>
      <c r="F983" s="85"/>
      <c r="G983" s="115"/>
      <c r="H983" s="8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85" customHeight="1">
      <c r="A984" s="1"/>
      <c r="B984" s="81"/>
      <c r="C984" s="81"/>
      <c r="D984" s="84"/>
      <c r="E984" s="79"/>
      <c r="F984" s="85"/>
      <c r="G984" s="115"/>
      <c r="H984" s="8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85" customHeight="1">
      <c r="A985" s="1"/>
      <c r="B985" s="81"/>
      <c r="C985" s="81"/>
      <c r="D985" s="84"/>
      <c r="E985" s="79"/>
      <c r="F985" s="85"/>
      <c r="G985" s="115"/>
      <c r="H985" s="8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85" customHeight="1">
      <c r="A986" s="1"/>
      <c r="B986" s="81"/>
      <c r="C986" s="81"/>
      <c r="D986" s="84"/>
      <c r="E986" s="79"/>
      <c r="F986" s="85"/>
      <c r="G986" s="115"/>
      <c r="H986" s="8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85" customHeight="1">
      <c r="A987" s="1"/>
      <c r="B987" s="81"/>
      <c r="C987" s="81"/>
      <c r="D987" s="84"/>
      <c r="E987" s="79"/>
      <c r="F987" s="85"/>
      <c r="G987" s="115"/>
      <c r="H987" s="8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85" customHeight="1">
      <c r="A988" s="1"/>
      <c r="B988" s="81"/>
      <c r="C988" s="81"/>
      <c r="D988" s="84"/>
      <c r="E988" s="79"/>
      <c r="F988" s="85"/>
      <c r="G988" s="115"/>
      <c r="H988" s="8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85" customHeight="1">
      <c r="A989" s="1"/>
      <c r="B989" s="81"/>
      <c r="C989" s="81"/>
      <c r="D989" s="84"/>
      <c r="E989" s="79"/>
      <c r="F989" s="85"/>
      <c r="G989" s="115"/>
      <c r="H989" s="8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85" customHeight="1">
      <c r="A990" s="1"/>
      <c r="B990" s="81"/>
      <c r="C990" s="81"/>
      <c r="D990" s="84"/>
      <c r="E990" s="79"/>
      <c r="F990" s="85"/>
      <c r="G990" s="115"/>
      <c r="H990" s="8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85" customHeight="1">
      <c r="A991" s="1"/>
      <c r="B991" s="81"/>
      <c r="C991" s="81"/>
      <c r="D991" s="84"/>
      <c r="E991" s="79"/>
      <c r="F991" s="85"/>
      <c r="G991" s="115"/>
      <c r="H991" s="8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85" customHeight="1">
      <c r="A992" s="1"/>
      <c r="B992" s="81"/>
      <c r="C992" s="81"/>
      <c r="D992" s="84"/>
      <c r="E992" s="79"/>
      <c r="F992" s="85"/>
      <c r="G992" s="115"/>
      <c r="H992" s="8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85" customHeight="1">
      <c r="A993" s="1"/>
      <c r="B993" s="81"/>
      <c r="C993" s="81"/>
      <c r="D993" s="84"/>
      <c r="E993" s="79"/>
      <c r="F993" s="85"/>
      <c r="G993" s="115"/>
      <c r="H993" s="8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85" customHeight="1">
      <c r="A994" s="1"/>
      <c r="B994" s="81"/>
      <c r="C994" s="81"/>
      <c r="D994" s="84"/>
      <c r="E994" s="79"/>
      <c r="F994" s="85"/>
      <c r="G994" s="115"/>
      <c r="H994" s="8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85" customHeight="1">
      <c r="A995" s="1"/>
      <c r="B995" s="81"/>
      <c r="C995" s="81"/>
      <c r="D995" s="84"/>
      <c r="E995" s="79"/>
      <c r="F995" s="85"/>
      <c r="G995" s="115"/>
      <c r="H995" s="8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85" customHeight="1">
      <c r="A996" s="1"/>
      <c r="B996" s="81"/>
      <c r="C996" s="81"/>
      <c r="D996" s="84"/>
      <c r="E996" s="79"/>
      <c r="F996" s="85"/>
      <c r="G996" s="115"/>
      <c r="H996" s="8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85" customHeight="1">
      <c r="A997" s="1"/>
      <c r="B997" s="81"/>
      <c r="C997" s="81"/>
      <c r="D997" s="84"/>
      <c r="E997" s="79"/>
      <c r="F997" s="85"/>
      <c r="G997" s="115"/>
      <c r="H997" s="8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85" customHeight="1">
      <c r="A998" s="1"/>
      <c r="B998" s="81"/>
      <c r="C998" s="81"/>
      <c r="D998" s="84"/>
      <c r="E998" s="79"/>
      <c r="F998" s="85"/>
      <c r="G998" s="115"/>
      <c r="H998" s="8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85" customHeight="1">
      <c r="A999" s="1"/>
      <c r="B999" s="81"/>
      <c r="C999" s="81"/>
      <c r="D999" s="84"/>
      <c r="E999" s="79"/>
      <c r="F999" s="85"/>
      <c r="G999" s="115"/>
      <c r="H999" s="8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.85" customHeight="1">
      <c r="A1000" s="1"/>
      <c r="B1000" s="81"/>
      <c r="C1000" s="81"/>
      <c r="D1000" s="84"/>
      <c r="E1000" s="79"/>
      <c r="F1000" s="85"/>
      <c r="G1000" s="115"/>
      <c r="H1000" s="8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5.85" customHeight="1">
      <c r="A1001" s="1"/>
      <c r="B1001" s="81"/>
      <c r="C1001" s="81"/>
      <c r="D1001" s="84"/>
      <c r="E1001" s="79"/>
      <c r="F1001" s="85"/>
      <c r="G1001" s="115"/>
      <c r="H1001" s="80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5.85" customHeight="1">
      <c r="A1002" s="1"/>
      <c r="B1002" s="81"/>
      <c r="C1002" s="81"/>
      <c r="D1002" s="84"/>
      <c r="E1002" s="79"/>
      <c r="F1002" s="85"/>
      <c r="G1002" s="115"/>
      <c r="H1002" s="80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5.85" customHeight="1">
      <c r="A1003" s="1"/>
      <c r="B1003" s="81"/>
      <c r="C1003" s="81"/>
      <c r="D1003" s="84"/>
      <c r="E1003" s="79"/>
      <c r="F1003" s="85"/>
      <c r="G1003" s="115"/>
      <c r="H1003" s="80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5.85" customHeight="1">
      <c r="A1004" s="1"/>
      <c r="B1004" s="81"/>
      <c r="C1004" s="81"/>
      <c r="D1004" s="84"/>
      <c r="E1004" s="79"/>
      <c r="F1004" s="85"/>
      <c r="G1004" s="115"/>
      <c r="H1004" s="80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5.85" customHeight="1">
      <c r="A1005" s="1"/>
      <c r="B1005" s="81"/>
      <c r="C1005" s="81"/>
      <c r="D1005" s="84"/>
      <c r="E1005" s="79"/>
      <c r="F1005" s="85"/>
      <c r="G1005" s="115"/>
      <c r="H1005" s="80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5.85" customHeight="1">
      <c r="A1006" s="1"/>
      <c r="B1006" s="81"/>
      <c r="C1006" s="81"/>
      <c r="D1006" s="84"/>
      <c r="E1006" s="79"/>
      <c r="F1006" s="85"/>
      <c r="G1006" s="115"/>
      <c r="H1006" s="80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5.85" customHeight="1">
      <c r="A1007" s="1"/>
      <c r="B1007" s="81"/>
      <c r="C1007" s="81"/>
      <c r="D1007" s="84"/>
      <c r="E1007" s="79"/>
      <c r="F1007" s="85"/>
      <c r="G1007" s="115"/>
      <c r="H1007" s="80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5.85" customHeight="1">
      <c r="A1008" s="1"/>
      <c r="B1008" s="81"/>
      <c r="C1008" s="81"/>
      <c r="D1008" s="84"/>
      <c r="E1008" s="79"/>
      <c r="F1008" s="85"/>
      <c r="G1008" s="115"/>
      <c r="H1008" s="80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5.85" customHeight="1">
      <c r="A1009" s="1"/>
      <c r="B1009" s="81"/>
      <c r="C1009" s="81"/>
      <c r="D1009" s="84"/>
      <c r="E1009" s="79"/>
      <c r="F1009" s="85"/>
      <c r="G1009" s="115"/>
      <c r="H1009" s="80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5.85" customHeight="1">
      <c r="A1010" s="1"/>
      <c r="B1010" s="81"/>
      <c r="C1010" s="81"/>
      <c r="D1010" s="84"/>
      <c r="E1010" s="79"/>
      <c r="F1010" s="85"/>
      <c r="G1010" s="115"/>
      <c r="H1010" s="80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5.85" customHeight="1">
      <c r="A1011" s="1"/>
      <c r="B1011" s="81"/>
      <c r="C1011" s="81"/>
      <c r="D1011" s="84"/>
      <c r="E1011" s="79"/>
      <c r="F1011" s="85"/>
      <c r="G1011" s="115"/>
      <c r="H1011" s="80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5.85" customHeight="1">
      <c r="A1012" s="1"/>
      <c r="B1012" s="81"/>
      <c r="C1012" s="81"/>
      <c r="D1012" s="84"/>
      <c r="E1012" s="79"/>
      <c r="F1012" s="85"/>
      <c r="G1012" s="115"/>
      <c r="H1012" s="80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5.85" customHeight="1">
      <c r="A1013" s="1"/>
      <c r="B1013" s="81"/>
      <c r="C1013" s="81"/>
      <c r="D1013" s="84"/>
      <c r="E1013" s="79"/>
      <c r="F1013" s="85"/>
      <c r="G1013" s="115"/>
      <c r="H1013" s="80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5.85" customHeight="1">
      <c r="A1014" s="1"/>
      <c r="B1014" s="81"/>
      <c r="C1014" s="81"/>
      <c r="D1014" s="84"/>
      <c r="E1014" s="79"/>
      <c r="F1014" s="85"/>
      <c r="G1014" s="115"/>
      <c r="H1014" s="80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5.85" customHeight="1">
      <c r="A1015" s="1"/>
      <c r="B1015" s="81"/>
      <c r="C1015" s="81"/>
      <c r="D1015" s="84"/>
      <c r="E1015" s="79"/>
      <c r="F1015" s="85"/>
      <c r="G1015" s="115"/>
      <c r="H1015" s="80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5.85" customHeight="1">
      <c r="A1016" s="1"/>
      <c r="B1016" s="81"/>
      <c r="C1016" s="81"/>
      <c r="D1016" s="84"/>
      <c r="E1016" s="79"/>
      <c r="F1016" s="85"/>
      <c r="G1016" s="115"/>
      <c r="H1016" s="80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5.85" customHeight="1">
      <c r="A1017" s="1"/>
      <c r="B1017" s="81"/>
      <c r="C1017" s="81"/>
      <c r="D1017" s="84"/>
      <c r="E1017" s="79"/>
      <c r="F1017" s="85"/>
      <c r="G1017" s="115"/>
      <c r="H1017" s="80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5.85" customHeight="1">
      <c r="A1018" s="1"/>
      <c r="B1018" s="81"/>
      <c r="C1018" s="81"/>
      <c r="D1018" s="84"/>
      <c r="E1018" s="79"/>
      <c r="F1018" s="85"/>
      <c r="G1018" s="115"/>
      <c r="H1018" s="80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5.85" customHeight="1">
      <c r="A1019" s="1"/>
      <c r="B1019" s="81"/>
      <c r="C1019" s="81"/>
      <c r="D1019" s="84"/>
      <c r="E1019" s="79"/>
      <c r="F1019" s="85"/>
      <c r="G1019" s="115"/>
      <c r="H1019" s="80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5.85" customHeight="1">
      <c r="A1020" s="1"/>
      <c r="B1020" s="81"/>
      <c r="C1020" s="81"/>
      <c r="D1020" s="84"/>
      <c r="E1020" s="79"/>
      <c r="F1020" s="85"/>
      <c r="G1020" s="115"/>
      <c r="H1020" s="80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5.85" customHeight="1">
      <c r="A1021" s="1"/>
      <c r="B1021" s="81"/>
      <c r="C1021" s="81"/>
      <c r="D1021" s="84"/>
      <c r="E1021" s="79"/>
      <c r="F1021" s="85"/>
      <c r="G1021" s="115"/>
      <c r="H1021" s="80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15.85" customHeight="1">
      <c r="A1022" s="1"/>
      <c r="B1022" s="81"/>
      <c r="C1022" s="81"/>
      <c r="D1022" s="84"/>
      <c r="E1022" s="79"/>
      <c r="F1022" s="85"/>
      <c r="G1022" s="115"/>
      <c r="H1022" s="80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15.85" customHeight="1">
      <c r="A1023" s="1"/>
      <c r="B1023" s="81"/>
      <c r="C1023" s="81"/>
      <c r="D1023" s="84"/>
      <c r="E1023" s="79"/>
      <c r="F1023" s="85"/>
      <c r="G1023" s="115"/>
      <c r="H1023" s="80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15.85" customHeight="1">
      <c r="A1024" s="1"/>
      <c r="B1024" s="81"/>
      <c r="C1024" s="81"/>
      <c r="D1024" s="84"/>
      <c r="E1024" s="79"/>
      <c r="F1024" s="85"/>
      <c r="G1024" s="115"/>
      <c r="H1024" s="80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15.85" customHeight="1">
      <c r="A1025" s="1"/>
      <c r="B1025" s="81"/>
      <c r="C1025" s="81"/>
      <c r="D1025" s="84"/>
      <c r="E1025" s="79"/>
      <c r="F1025" s="85"/>
      <c r="G1025" s="115"/>
      <c r="H1025" s="80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15.85" customHeight="1">
      <c r="A1026" s="1"/>
      <c r="B1026" s="81"/>
      <c r="C1026" s="81"/>
      <c r="D1026" s="84"/>
      <c r="E1026" s="79"/>
      <c r="F1026" s="85"/>
      <c r="G1026" s="115"/>
      <c r="H1026" s="80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15.85" customHeight="1">
      <c r="A1027" s="1"/>
      <c r="B1027" s="81"/>
      <c r="C1027" s="81"/>
      <c r="D1027" s="84"/>
      <c r="E1027" s="79"/>
      <c r="F1027" s="85"/>
      <c r="G1027" s="115"/>
      <c r="H1027" s="80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1:22" ht="15.85" customHeight="1">
      <c r="A1028" s="1"/>
      <c r="B1028" s="81"/>
      <c r="C1028" s="81"/>
      <c r="D1028" s="84"/>
      <c r="E1028" s="79"/>
      <c r="F1028" s="85"/>
      <c r="G1028" s="115"/>
      <c r="H1028" s="80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1:22" ht="15.85" customHeight="1">
      <c r="A1029" s="1"/>
      <c r="B1029" s="81"/>
      <c r="C1029" s="81"/>
      <c r="D1029" s="84"/>
      <c r="E1029" s="79"/>
      <c r="F1029" s="85"/>
      <c r="G1029" s="115"/>
      <c r="H1029" s="80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1:22" ht="15.85" customHeight="1">
      <c r="A1030" s="1"/>
      <c r="B1030" s="81"/>
      <c r="C1030" s="81"/>
      <c r="D1030" s="84"/>
      <c r="E1030" s="79"/>
      <c r="F1030" s="85"/>
      <c r="G1030" s="115"/>
      <c r="H1030" s="80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1:22" ht="15.85" customHeight="1">
      <c r="A1031" s="1"/>
      <c r="B1031" s="81"/>
      <c r="C1031" s="81"/>
      <c r="D1031" s="84"/>
      <c r="E1031" s="79"/>
      <c r="F1031" s="85"/>
      <c r="G1031" s="115"/>
      <c r="H1031" s="80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1:22" ht="15.85" customHeight="1">
      <c r="A1032" s="1"/>
      <c r="B1032" s="81"/>
      <c r="C1032" s="81"/>
      <c r="D1032" s="84"/>
      <c r="E1032" s="79"/>
      <c r="F1032" s="85"/>
      <c r="G1032" s="115"/>
      <c r="H1032" s="80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1:22" ht="15.85" customHeight="1">
      <c r="A1033" s="1"/>
      <c r="B1033" s="81"/>
      <c r="C1033" s="81"/>
      <c r="D1033" s="84"/>
      <c r="E1033" s="79"/>
      <c r="F1033" s="85"/>
      <c r="G1033" s="115"/>
      <c r="H1033" s="80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1:22" ht="15.85" customHeight="1">
      <c r="A1034" s="1"/>
      <c r="B1034" s="81"/>
      <c r="C1034" s="81"/>
      <c r="D1034" s="84"/>
      <c r="E1034" s="79"/>
      <c r="F1034" s="85"/>
      <c r="G1034" s="115"/>
      <c r="H1034" s="80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1:22" ht="15.85" customHeight="1">
      <c r="A1035" s="1"/>
      <c r="B1035" s="81"/>
      <c r="C1035" s="81"/>
      <c r="D1035" s="84"/>
      <c r="E1035" s="79"/>
      <c r="F1035" s="85"/>
      <c r="G1035" s="115"/>
      <c r="H1035" s="80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1:22" ht="15.85" customHeight="1">
      <c r="A1036" s="1"/>
      <c r="B1036" s="81"/>
      <c r="C1036" s="81"/>
      <c r="D1036" s="84"/>
      <c r="E1036" s="79"/>
      <c r="F1036" s="85"/>
      <c r="G1036" s="115"/>
      <c r="H1036" s="80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1:22" ht="15.85" customHeight="1">
      <c r="A1037" s="1"/>
      <c r="B1037" s="81"/>
      <c r="C1037" s="81"/>
      <c r="D1037" s="84"/>
      <c r="E1037" s="79"/>
      <c r="F1037" s="85"/>
      <c r="G1037" s="115"/>
      <c r="H1037" s="80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1:22" ht="15.85" customHeight="1">
      <c r="A1038" s="1"/>
      <c r="B1038" s="81"/>
      <c r="C1038" s="81"/>
      <c r="D1038" s="84"/>
      <c r="E1038" s="79"/>
      <c r="F1038" s="85"/>
      <c r="G1038" s="115"/>
      <c r="H1038" s="80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1:22" ht="15.85" customHeight="1">
      <c r="A1039" s="1"/>
      <c r="B1039" s="81"/>
      <c r="C1039" s="81"/>
      <c r="D1039" s="84"/>
      <c r="E1039" s="79"/>
      <c r="F1039" s="85"/>
      <c r="G1039" s="115"/>
      <c r="H1039" s="80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1:22" ht="15.85" customHeight="1">
      <c r="A1040" s="1"/>
      <c r="B1040" s="81"/>
      <c r="C1040" s="81"/>
      <c r="D1040" s="84"/>
      <c r="E1040" s="79"/>
      <c r="F1040" s="85"/>
      <c r="G1040" s="115"/>
      <c r="H1040" s="80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1:22" ht="15.85" customHeight="1">
      <c r="A1041" s="1"/>
      <c r="B1041" s="81"/>
      <c r="C1041" s="81"/>
      <c r="D1041" s="84"/>
      <c r="E1041" s="79"/>
      <c r="F1041" s="85"/>
      <c r="G1041" s="115"/>
      <c r="H1041" s="80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1:22" ht="15.85" customHeight="1">
      <c r="A1042" s="1"/>
      <c r="B1042" s="81"/>
      <c r="C1042" s="81"/>
      <c r="D1042" s="84"/>
      <c r="E1042" s="79"/>
      <c r="F1042" s="85"/>
      <c r="G1042" s="115"/>
      <c r="H1042" s="80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1:22" ht="15.85" customHeight="1">
      <c r="A1043" s="1"/>
      <c r="B1043" s="81"/>
      <c r="C1043" s="81"/>
      <c r="D1043" s="84"/>
      <c r="E1043" s="79"/>
      <c r="F1043" s="85"/>
      <c r="G1043" s="115"/>
      <c r="H1043" s="80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1:22" ht="15.85" customHeight="1">
      <c r="A1044" s="1"/>
      <c r="B1044" s="81"/>
      <c r="C1044" s="81"/>
      <c r="D1044" s="84"/>
      <c r="E1044" s="79"/>
      <c r="F1044" s="85"/>
      <c r="G1044" s="115"/>
      <c r="H1044" s="80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1:22" ht="15.85" customHeight="1">
      <c r="A1045" s="1"/>
      <c r="B1045" s="81"/>
      <c r="C1045" s="81"/>
      <c r="D1045" s="84"/>
      <c r="E1045" s="79"/>
      <c r="F1045" s="85"/>
      <c r="G1045" s="115"/>
      <c r="H1045" s="80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1:22" ht="15.85" customHeight="1">
      <c r="A1046" s="1"/>
      <c r="B1046" s="81"/>
      <c r="C1046" s="81"/>
      <c r="D1046" s="84"/>
      <c r="E1046" s="79"/>
      <c r="F1046" s="85"/>
      <c r="G1046" s="115"/>
      <c r="H1046" s="80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1:22" ht="15.85" customHeight="1">
      <c r="A1047" s="1"/>
      <c r="B1047" s="81"/>
      <c r="C1047" s="81"/>
      <c r="D1047" s="84"/>
      <c r="E1047" s="79"/>
      <c r="F1047" s="85"/>
      <c r="G1047" s="115"/>
      <c r="H1047" s="80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1:22" ht="15.85" customHeight="1">
      <c r="A1048" s="1"/>
      <c r="B1048" s="81"/>
      <c r="C1048" s="81"/>
      <c r="D1048" s="84"/>
      <c r="E1048" s="79"/>
      <c r="F1048" s="85"/>
      <c r="G1048" s="115"/>
      <c r="H1048" s="80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1:22" ht="15.85" customHeight="1">
      <c r="A1049" s="1"/>
      <c r="B1049" s="81"/>
      <c r="C1049" s="81"/>
      <c r="D1049" s="84"/>
      <c r="E1049" s="79"/>
      <c r="F1049" s="85"/>
      <c r="G1049" s="115"/>
      <c r="H1049" s="80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1:22" ht="15.85" customHeight="1">
      <c r="A1050" s="1"/>
      <c r="B1050" s="81"/>
      <c r="C1050" s="81"/>
      <c r="D1050" s="84"/>
      <c r="E1050" s="79"/>
      <c r="F1050" s="85"/>
      <c r="G1050" s="115"/>
      <c r="H1050" s="80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1:22" ht="15.85" customHeight="1">
      <c r="A1051" s="1"/>
      <c r="B1051" s="81"/>
      <c r="C1051" s="81"/>
      <c r="D1051" s="84"/>
      <c r="E1051" s="79"/>
      <c r="F1051" s="85"/>
      <c r="G1051" s="115"/>
      <c r="H1051" s="80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1:22" ht="15.85" customHeight="1">
      <c r="A1052" s="1"/>
      <c r="B1052" s="81"/>
      <c r="C1052" s="81"/>
      <c r="D1052" s="84"/>
      <c r="E1052" s="79"/>
      <c r="F1052" s="85"/>
      <c r="G1052" s="115"/>
      <c r="H1052" s="80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1:22" ht="15.85" customHeight="1">
      <c r="A1053" s="1"/>
      <c r="B1053" s="81"/>
      <c r="C1053" s="81"/>
      <c r="D1053" s="84"/>
      <c r="E1053" s="79"/>
      <c r="F1053" s="85"/>
      <c r="G1053" s="115"/>
      <c r="H1053" s="80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1:22" ht="15.85" customHeight="1">
      <c r="A1054" s="1"/>
      <c r="B1054" s="81"/>
      <c r="C1054" s="81"/>
      <c r="D1054" s="84"/>
      <c r="E1054" s="79"/>
      <c r="F1054" s="85"/>
      <c r="G1054" s="115"/>
      <c r="H1054" s="80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1:22" ht="15.85" customHeight="1">
      <c r="A1055" s="1"/>
      <c r="B1055" s="81"/>
      <c r="C1055" s="81"/>
      <c r="D1055" s="84"/>
      <c r="E1055" s="79"/>
      <c r="F1055" s="85"/>
      <c r="G1055" s="115"/>
      <c r="H1055" s="80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1:22" ht="15.85" customHeight="1">
      <c r="A1056" s="1"/>
      <c r="B1056" s="81"/>
      <c r="C1056" s="81"/>
      <c r="D1056" s="84"/>
      <c r="E1056" s="79"/>
      <c r="F1056" s="85"/>
      <c r="G1056" s="115"/>
      <c r="H1056" s="80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1:22" ht="15.85" customHeight="1">
      <c r="A1057" s="1"/>
      <c r="B1057" s="81"/>
      <c r="C1057" s="81"/>
      <c r="D1057" s="84"/>
      <c r="E1057" s="79"/>
      <c r="F1057" s="85"/>
      <c r="G1057" s="115"/>
      <c r="H1057" s="80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1:22" ht="15.85" customHeight="1">
      <c r="A1058" s="1"/>
      <c r="B1058" s="81"/>
      <c r="C1058" s="81"/>
      <c r="D1058" s="84"/>
      <c r="E1058" s="79"/>
      <c r="F1058" s="85"/>
      <c r="G1058" s="115"/>
      <c r="H1058" s="80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1:22" ht="15.85" customHeight="1">
      <c r="A1059" s="1"/>
      <c r="B1059" s="81"/>
      <c r="C1059" s="81"/>
      <c r="D1059" s="84"/>
      <c r="E1059" s="79"/>
      <c r="F1059" s="85"/>
      <c r="G1059" s="115"/>
      <c r="H1059" s="80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1:22" ht="15.85" customHeight="1">
      <c r="A1060" s="1"/>
      <c r="B1060" s="81"/>
      <c r="C1060" s="81"/>
      <c r="D1060" s="84"/>
      <c r="E1060" s="79"/>
      <c r="F1060" s="85"/>
      <c r="G1060" s="115"/>
      <c r="H1060" s="80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1:22" ht="15.85" customHeight="1">
      <c r="A1061" s="1"/>
      <c r="B1061" s="81"/>
      <c r="C1061" s="81"/>
      <c r="D1061" s="84"/>
      <c r="E1061" s="79"/>
      <c r="F1061" s="85"/>
      <c r="G1061" s="115"/>
      <c r="H1061" s="80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1:22" ht="15.85" customHeight="1">
      <c r="A1062" s="1"/>
      <c r="B1062" s="81"/>
      <c r="C1062" s="81"/>
      <c r="D1062" s="84"/>
      <c r="E1062" s="79"/>
      <c r="F1062" s="85"/>
      <c r="G1062" s="115"/>
      <c r="H1062" s="80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1:22" ht="15.85" customHeight="1">
      <c r="A1063" s="1"/>
      <c r="B1063" s="81"/>
      <c r="C1063" s="81"/>
      <c r="D1063" s="84"/>
      <c r="E1063" s="79"/>
      <c r="F1063" s="85"/>
      <c r="G1063" s="115"/>
      <c r="H1063" s="80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1:22" ht="15.85" customHeight="1">
      <c r="A1064" s="1"/>
      <c r="B1064" s="81"/>
      <c r="C1064" s="81"/>
      <c r="D1064" s="84"/>
      <c r="E1064" s="79"/>
      <c r="F1064" s="85"/>
      <c r="G1064" s="115"/>
      <c r="H1064" s="80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1:22" ht="15.85" customHeight="1">
      <c r="A1065" s="1"/>
      <c r="B1065" s="81"/>
      <c r="C1065" s="81"/>
      <c r="D1065" s="84"/>
      <c r="E1065" s="79"/>
      <c r="F1065" s="85"/>
      <c r="G1065" s="115"/>
      <c r="H1065" s="80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1:22" ht="15.85" customHeight="1">
      <c r="A1066" s="1"/>
      <c r="B1066" s="81"/>
      <c r="C1066" s="81"/>
      <c r="D1066" s="84"/>
      <c r="E1066" s="79"/>
      <c r="F1066" s="85"/>
      <c r="G1066" s="115"/>
      <c r="H1066" s="80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1:22" ht="15.85" customHeight="1">
      <c r="A1067" s="1"/>
      <c r="B1067" s="81"/>
      <c r="C1067" s="81"/>
      <c r="D1067" s="84"/>
      <c r="E1067" s="79"/>
      <c r="F1067" s="85"/>
      <c r="G1067" s="115"/>
      <c r="H1067" s="80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1:22" ht="15.85" customHeight="1">
      <c r="A1068" s="1"/>
      <c r="B1068" s="81"/>
      <c r="C1068" s="81"/>
      <c r="D1068" s="84"/>
      <c r="E1068" s="79"/>
      <c r="F1068" s="85"/>
      <c r="G1068" s="115"/>
      <c r="H1068" s="80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1:22" ht="15.85" customHeight="1">
      <c r="A1069" s="1"/>
      <c r="B1069" s="81"/>
      <c r="C1069" s="81"/>
      <c r="D1069" s="84"/>
      <c r="E1069" s="79"/>
      <c r="F1069" s="85"/>
      <c r="G1069" s="115"/>
      <c r="H1069" s="80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1:22" ht="15.85" customHeight="1">
      <c r="A1070" s="1"/>
      <c r="B1070" s="81"/>
      <c r="C1070" s="81"/>
      <c r="D1070" s="84"/>
      <c r="E1070" s="79"/>
      <c r="F1070" s="85"/>
      <c r="G1070" s="115"/>
      <c r="H1070" s="80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1:22" ht="15.85" customHeight="1">
      <c r="A1071" s="1"/>
      <c r="B1071" s="81"/>
      <c r="C1071" s="81"/>
      <c r="D1071" s="84"/>
      <c r="E1071" s="79"/>
      <c r="F1071" s="85"/>
      <c r="G1071" s="115"/>
      <c r="H1071" s="80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1:22" ht="15.85" customHeight="1">
      <c r="A1072" s="1"/>
      <c r="B1072" s="81"/>
      <c r="C1072" s="81"/>
      <c r="D1072" s="84"/>
      <c r="E1072" s="79"/>
      <c r="F1072" s="85"/>
      <c r="G1072" s="115"/>
      <c r="H1072" s="80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1:22" ht="15.85" customHeight="1">
      <c r="A1073" s="1"/>
      <c r="B1073" s="81"/>
      <c r="C1073" s="81"/>
      <c r="D1073" s="84"/>
      <c r="E1073" s="79"/>
      <c r="F1073" s="85"/>
      <c r="G1073" s="115"/>
      <c r="H1073" s="80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1:22" ht="15.85" customHeight="1">
      <c r="A1074" s="1"/>
      <c r="B1074" s="81"/>
      <c r="C1074" s="81"/>
      <c r="D1074" s="84"/>
      <c r="E1074" s="79"/>
      <c r="F1074" s="85"/>
      <c r="G1074" s="115"/>
      <c r="H1074" s="80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1:22" ht="15.85" customHeight="1">
      <c r="A1075" s="1"/>
      <c r="B1075" s="81"/>
      <c r="C1075" s="81"/>
      <c r="D1075" s="84"/>
      <c r="E1075" s="79"/>
      <c r="F1075" s="85"/>
      <c r="G1075" s="115"/>
      <c r="H1075" s="80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</sheetData>
  <mergeCells count="28">
    <mergeCell ref="C11:E11"/>
    <mergeCell ref="C8:E8"/>
    <mergeCell ref="C9:E9"/>
    <mergeCell ref="C5:E5"/>
    <mergeCell ref="C7:E7"/>
    <mergeCell ref="C10:E10"/>
    <mergeCell ref="B3:H3"/>
    <mergeCell ref="C1:H1"/>
    <mergeCell ref="B148:F148"/>
    <mergeCell ref="B158:F158"/>
    <mergeCell ref="B135:F135"/>
    <mergeCell ref="B137:H137"/>
    <mergeCell ref="B150:H150"/>
    <mergeCell ref="B101:F101"/>
    <mergeCell ref="B119:F119"/>
    <mergeCell ref="B103:H103"/>
    <mergeCell ref="B121:H121"/>
    <mergeCell ref="B30:F30"/>
    <mergeCell ref="B39:F39"/>
    <mergeCell ref="B89:F89"/>
    <mergeCell ref="B17:H17"/>
    <mergeCell ref="B32:H32"/>
    <mergeCell ref="B41:H41"/>
    <mergeCell ref="B91:H91"/>
    <mergeCell ref="C13:E13"/>
    <mergeCell ref="C12:E12"/>
    <mergeCell ref="C14:F14"/>
    <mergeCell ref="B16:H16"/>
  </mergeCells>
  <pageMargins left="0.511811024" right="0.511811024" top="0.78740157499999996" bottom="0.78740157499999996" header="0" footer="0"/>
  <pageSetup paperSize="9" scale="78" fitToHeight="0" orientation="portrait" r:id="rId1"/>
  <rowBreaks count="4" manualBreakCount="4">
    <brk id="40" min="1" max="7" man="1"/>
    <brk id="90" min="1" max="7" man="1"/>
    <brk id="136" min="1" max="7" man="1"/>
    <brk id="14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8"/>
  <sheetViews>
    <sheetView workbookViewId="0"/>
  </sheetViews>
  <sheetFormatPr defaultColWidth="14.4140625" defaultRowHeight="15" customHeight="1"/>
  <cols>
    <col min="1" max="1" width="8.6640625" customWidth="1"/>
    <col min="2" max="2" width="69.83203125" customWidth="1"/>
    <col min="3" max="3" width="48.58203125" customWidth="1"/>
    <col min="4" max="5" width="21.25" customWidth="1"/>
    <col min="6" max="6" width="16.4140625" customWidth="1"/>
    <col min="7" max="7" width="14" customWidth="1"/>
    <col min="8" max="8" width="17.83203125" customWidth="1"/>
    <col min="9" max="14" width="8.6640625" customWidth="1"/>
    <col min="15" max="16" width="13.83203125" customWidth="1"/>
    <col min="17" max="25" width="8.6640625" customWidth="1"/>
  </cols>
  <sheetData>
    <row r="1" spans="1:8" ht="18" customHeight="1">
      <c r="A1" s="4"/>
      <c r="B1" s="4"/>
      <c r="C1" s="4"/>
      <c r="D1" s="4"/>
      <c r="E1" s="5"/>
      <c r="F1" s="6"/>
      <c r="G1" s="6"/>
      <c r="H1" s="7"/>
    </row>
    <row r="2" spans="1:8" ht="53.3" customHeight="1">
      <c r="A2" s="4"/>
      <c r="B2" s="8" t="s">
        <v>191</v>
      </c>
      <c r="C2" s="8" t="s">
        <v>192</v>
      </c>
      <c r="D2" s="9" t="s">
        <v>193</v>
      </c>
      <c r="E2" s="10" t="s">
        <v>194</v>
      </c>
      <c r="F2" s="9" t="s">
        <v>7</v>
      </c>
      <c r="G2" s="9" t="s">
        <v>195</v>
      </c>
      <c r="H2" s="11" t="s">
        <v>196</v>
      </c>
    </row>
    <row r="3" spans="1:8" ht="18" customHeight="1">
      <c r="A3" s="4"/>
      <c r="B3" s="12"/>
      <c r="C3" s="4"/>
      <c r="D3" s="4"/>
      <c r="E3" s="5"/>
      <c r="F3" s="6"/>
      <c r="G3" s="6"/>
      <c r="H3" s="7"/>
    </row>
    <row r="4" spans="1:8" ht="18" customHeight="1">
      <c r="A4" s="4"/>
      <c r="B4" s="13" t="s">
        <v>197</v>
      </c>
      <c r="C4" s="14" t="s">
        <v>198</v>
      </c>
      <c r="D4" s="15">
        <v>1</v>
      </c>
      <c r="E4" s="16">
        <v>2</v>
      </c>
      <c r="F4" s="17"/>
      <c r="G4" s="17"/>
      <c r="H4" s="18"/>
    </row>
    <row r="5" spans="1:8" ht="18" customHeight="1">
      <c r="A5" s="4"/>
      <c r="B5" s="4"/>
      <c r="C5" s="4"/>
      <c r="D5" s="4"/>
      <c r="E5" s="5"/>
      <c r="F5" s="6"/>
      <c r="G5" s="6"/>
      <c r="H5" s="7"/>
    </row>
    <row r="6" spans="1:8" ht="18" customHeight="1">
      <c r="A6" s="4"/>
      <c r="B6" s="4"/>
      <c r="C6" s="4"/>
      <c r="D6" s="4"/>
      <c r="E6" s="5"/>
      <c r="F6" s="6"/>
      <c r="G6" s="6"/>
      <c r="H6" s="7"/>
    </row>
    <row r="7" spans="1:8" ht="18" customHeight="1">
      <c r="A7" s="4"/>
      <c r="B7" s="4"/>
      <c r="C7" s="4"/>
      <c r="D7" s="4"/>
      <c r="E7" s="5"/>
      <c r="F7" s="6"/>
      <c r="G7" s="6"/>
      <c r="H7" s="7"/>
    </row>
    <row r="8" spans="1:8" ht="18" customHeight="1">
      <c r="A8" s="4"/>
      <c r="B8" s="4"/>
      <c r="C8" s="4"/>
      <c r="D8" s="4"/>
      <c r="E8" s="5"/>
      <c r="F8" s="6"/>
      <c r="G8" s="6"/>
      <c r="H8" s="7"/>
    </row>
    <row r="9" spans="1:8" ht="18" customHeight="1">
      <c r="A9" s="4"/>
      <c r="B9" s="4"/>
      <c r="C9" s="4"/>
      <c r="D9" s="4"/>
      <c r="E9" s="5"/>
      <c r="F9" s="6"/>
      <c r="G9" s="6"/>
      <c r="H9" s="7"/>
    </row>
    <row r="10" spans="1:8" ht="18" customHeight="1">
      <c r="A10" s="4"/>
      <c r="B10" s="4"/>
      <c r="C10" s="4"/>
      <c r="D10" s="4"/>
      <c r="E10" s="5"/>
      <c r="F10" s="6"/>
      <c r="G10" s="6"/>
      <c r="H10" s="7"/>
    </row>
    <row r="11" spans="1:8" ht="18" customHeight="1">
      <c r="A11" s="4"/>
      <c r="B11" s="4"/>
      <c r="C11" s="4"/>
      <c r="D11" s="4"/>
      <c r="E11" s="5"/>
      <c r="F11" s="6"/>
      <c r="G11" s="6"/>
      <c r="H11" s="7"/>
    </row>
    <row r="12" spans="1:8" ht="18" customHeight="1">
      <c r="A12" s="4"/>
      <c r="B12" s="4"/>
      <c r="C12" s="4"/>
      <c r="D12" s="4"/>
      <c r="E12" s="5"/>
      <c r="F12" s="6"/>
      <c r="G12" s="6"/>
      <c r="H12" s="7"/>
    </row>
    <row r="13" spans="1:8" ht="18" customHeight="1">
      <c r="A13" s="4"/>
      <c r="B13" s="4"/>
      <c r="C13" s="4"/>
      <c r="D13" s="4"/>
      <c r="E13" s="5"/>
      <c r="F13" s="6"/>
      <c r="G13" s="6"/>
      <c r="H13" s="7"/>
    </row>
    <row r="14" spans="1:8" ht="18" customHeight="1">
      <c r="A14" s="4"/>
      <c r="B14" s="4"/>
      <c r="C14" s="4"/>
      <c r="D14" s="4"/>
      <c r="E14" s="5"/>
      <c r="F14" s="6"/>
      <c r="G14" s="6"/>
      <c r="H14" s="7"/>
    </row>
    <row r="15" spans="1:8" ht="18" customHeight="1">
      <c r="A15" s="4"/>
      <c r="B15" s="4"/>
      <c r="C15" s="4"/>
      <c r="D15" s="4"/>
      <c r="E15" s="5"/>
      <c r="F15" s="6"/>
      <c r="G15" s="6"/>
      <c r="H15" s="7"/>
    </row>
    <row r="16" spans="1:8" ht="18" customHeight="1">
      <c r="A16" s="4"/>
      <c r="B16" s="4"/>
      <c r="C16" s="4"/>
      <c r="D16" s="4"/>
      <c r="E16" s="5"/>
      <c r="F16" s="6"/>
      <c r="G16" s="6"/>
      <c r="H16" s="7"/>
    </row>
    <row r="17" spans="1:8" ht="18" customHeight="1">
      <c r="A17" s="4"/>
      <c r="B17" s="4"/>
      <c r="C17" s="4"/>
      <c r="D17" s="4"/>
      <c r="E17" s="5"/>
      <c r="F17" s="6"/>
      <c r="G17" s="6"/>
      <c r="H17" s="7"/>
    </row>
    <row r="18" spans="1:8" ht="18" customHeight="1">
      <c r="A18" s="4"/>
      <c r="B18" s="4"/>
      <c r="C18" s="4"/>
      <c r="D18" s="4"/>
      <c r="E18" s="5"/>
      <c r="F18" s="6"/>
      <c r="G18" s="6"/>
      <c r="H18" s="7"/>
    </row>
    <row r="19" spans="1:8" ht="18" customHeight="1">
      <c r="A19" s="4"/>
      <c r="B19" s="4"/>
      <c r="C19" s="4"/>
      <c r="D19" s="4"/>
      <c r="E19" s="5"/>
      <c r="F19" s="6"/>
      <c r="G19" s="6"/>
      <c r="H19" s="7"/>
    </row>
    <row r="20" spans="1:8" ht="18" customHeight="1">
      <c r="A20" s="4"/>
      <c r="B20" s="4"/>
      <c r="C20" s="4"/>
      <c r="D20" s="4"/>
      <c r="E20" s="5"/>
      <c r="F20" s="6"/>
      <c r="G20" s="6"/>
      <c r="H20" s="7"/>
    </row>
    <row r="21" spans="1:8" ht="18" customHeight="1">
      <c r="A21" s="4"/>
      <c r="B21" s="4"/>
      <c r="C21" s="4"/>
      <c r="D21" s="4"/>
      <c r="E21" s="5"/>
      <c r="F21" s="6"/>
      <c r="G21" s="6"/>
      <c r="H21" s="7"/>
    </row>
    <row r="22" spans="1:8" ht="18" customHeight="1">
      <c r="A22" s="4"/>
      <c r="B22" s="4"/>
      <c r="C22" s="4"/>
      <c r="D22" s="4"/>
      <c r="E22" s="5"/>
      <c r="F22" s="6"/>
      <c r="G22" s="6"/>
      <c r="H22" s="7"/>
    </row>
    <row r="23" spans="1:8" ht="18" customHeight="1">
      <c r="A23" s="4"/>
      <c r="B23" s="4"/>
      <c r="C23" s="4"/>
      <c r="D23" s="4"/>
      <c r="E23" s="5"/>
      <c r="F23" s="6"/>
      <c r="G23" s="6"/>
      <c r="H23" s="7"/>
    </row>
    <row r="24" spans="1:8" ht="18" customHeight="1">
      <c r="A24" s="4"/>
      <c r="B24" s="4"/>
      <c r="C24" s="4"/>
      <c r="D24" s="4"/>
      <c r="E24" s="5"/>
      <c r="F24" s="6"/>
      <c r="G24" s="6"/>
      <c r="H24" s="7"/>
    </row>
    <row r="25" spans="1:8" ht="18" customHeight="1">
      <c r="A25" s="4"/>
      <c r="B25" s="4"/>
      <c r="C25" s="4"/>
      <c r="D25" s="4"/>
      <c r="E25" s="5"/>
      <c r="F25" s="6"/>
      <c r="G25" s="6"/>
      <c r="H25" s="7"/>
    </row>
    <row r="26" spans="1:8" ht="18" customHeight="1">
      <c r="A26" s="4"/>
      <c r="B26" s="4"/>
      <c r="C26" s="4"/>
      <c r="D26" s="4"/>
      <c r="E26" s="5"/>
      <c r="F26" s="6"/>
      <c r="G26" s="6"/>
      <c r="H26" s="7"/>
    </row>
    <row r="27" spans="1:8" ht="18" customHeight="1">
      <c r="A27" s="4"/>
      <c r="B27" s="4"/>
      <c r="C27" s="4"/>
      <c r="D27" s="4"/>
      <c r="E27" s="5"/>
      <c r="F27" s="6"/>
      <c r="G27" s="6"/>
      <c r="H27" s="7"/>
    </row>
    <row r="28" spans="1:8" ht="18" customHeight="1">
      <c r="A28" s="4"/>
      <c r="B28" s="4"/>
      <c r="C28" s="4"/>
      <c r="D28" s="4"/>
      <c r="E28" s="5"/>
      <c r="F28" s="6"/>
      <c r="G28" s="6"/>
      <c r="H28" s="7"/>
    </row>
    <row r="29" spans="1:8" ht="18" customHeight="1">
      <c r="A29" s="4"/>
      <c r="B29" s="4"/>
      <c r="C29" s="4"/>
      <c r="D29" s="4"/>
      <c r="E29" s="5"/>
      <c r="F29" s="6"/>
      <c r="G29" s="6"/>
      <c r="H29" s="7"/>
    </row>
    <row r="30" spans="1:8" ht="18" customHeight="1">
      <c r="A30" s="4"/>
      <c r="B30" s="4"/>
      <c r="C30" s="4"/>
      <c r="D30" s="4"/>
      <c r="E30" s="5"/>
      <c r="F30" s="6"/>
      <c r="G30" s="6"/>
      <c r="H30" s="7"/>
    </row>
    <row r="31" spans="1:8" ht="18" customHeight="1">
      <c r="A31" s="4"/>
      <c r="B31" s="4"/>
      <c r="C31" s="4"/>
      <c r="D31" s="4"/>
      <c r="E31" s="5"/>
      <c r="F31" s="6"/>
      <c r="G31" s="6"/>
      <c r="H31" s="7"/>
    </row>
    <row r="32" spans="1:8" ht="18" customHeight="1">
      <c r="A32" s="4"/>
      <c r="B32" s="4"/>
      <c r="C32" s="4"/>
      <c r="D32" s="4"/>
      <c r="E32" s="5"/>
      <c r="F32" s="6"/>
      <c r="G32" s="6"/>
      <c r="H32" s="7"/>
    </row>
    <row r="33" spans="1:8" ht="18" customHeight="1">
      <c r="A33" s="4"/>
      <c r="B33" s="4"/>
      <c r="C33" s="4"/>
      <c r="D33" s="4"/>
      <c r="E33" s="5"/>
      <c r="F33" s="6"/>
      <c r="G33" s="6"/>
      <c r="H33" s="7"/>
    </row>
    <row r="34" spans="1:8" ht="18" customHeight="1">
      <c r="A34" s="4"/>
      <c r="B34" s="4"/>
      <c r="C34" s="4"/>
      <c r="D34" s="4"/>
      <c r="E34" s="5"/>
      <c r="F34" s="6"/>
      <c r="G34" s="6"/>
      <c r="H34" s="7"/>
    </row>
    <row r="35" spans="1:8" ht="18" customHeight="1">
      <c r="A35" s="4"/>
      <c r="B35" s="4"/>
      <c r="C35" s="4"/>
      <c r="D35" s="4"/>
      <c r="E35" s="5"/>
      <c r="F35" s="6"/>
      <c r="G35" s="6"/>
      <c r="H35" s="7"/>
    </row>
    <row r="36" spans="1:8" ht="18" customHeight="1">
      <c r="A36" s="4"/>
      <c r="B36" s="4"/>
      <c r="C36" s="4"/>
      <c r="D36" s="4"/>
      <c r="E36" s="5"/>
      <c r="F36" s="6"/>
      <c r="G36" s="6"/>
      <c r="H36" s="7"/>
    </row>
    <row r="37" spans="1:8" ht="18" customHeight="1">
      <c r="A37" s="4"/>
      <c r="B37" s="4"/>
      <c r="C37" s="4"/>
      <c r="D37" s="4"/>
      <c r="E37" s="5"/>
      <c r="F37" s="6"/>
      <c r="G37" s="6"/>
      <c r="H37" s="7"/>
    </row>
    <row r="38" spans="1:8" ht="18" customHeight="1">
      <c r="A38" s="4"/>
      <c r="B38" s="4"/>
      <c r="C38" s="4"/>
      <c r="D38" s="4"/>
      <c r="E38" s="5"/>
      <c r="F38" s="6"/>
      <c r="G38" s="6"/>
      <c r="H38" s="7"/>
    </row>
    <row r="39" spans="1:8" ht="18" customHeight="1">
      <c r="A39" s="4"/>
      <c r="B39" s="4"/>
      <c r="C39" s="4"/>
      <c r="D39" s="4"/>
      <c r="E39" s="5"/>
      <c r="F39" s="6"/>
      <c r="G39" s="6"/>
      <c r="H39" s="7"/>
    </row>
    <row r="40" spans="1:8" ht="18" customHeight="1">
      <c r="A40" s="4"/>
      <c r="B40" s="4"/>
      <c r="C40" s="4"/>
      <c r="D40" s="4"/>
      <c r="E40" s="5"/>
      <c r="F40" s="6"/>
      <c r="G40" s="6"/>
      <c r="H40" s="7"/>
    </row>
    <row r="41" spans="1:8" ht="18" customHeight="1">
      <c r="A41" s="4"/>
      <c r="B41" s="4"/>
      <c r="C41" s="4"/>
      <c r="D41" s="4"/>
      <c r="E41" s="5"/>
      <c r="F41" s="6"/>
      <c r="G41" s="6"/>
      <c r="H41" s="7"/>
    </row>
    <row r="42" spans="1:8" ht="18" customHeight="1">
      <c r="A42" s="4"/>
      <c r="B42" s="4"/>
      <c r="C42" s="4"/>
      <c r="D42" s="4"/>
      <c r="E42" s="5"/>
      <c r="F42" s="6"/>
      <c r="G42" s="6"/>
      <c r="H42" s="7"/>
    </row>
    <row r="43" spans="1:8" ht="18" customHeight="1">
      <c r="A43" s="4"/>
      <c r="B43" s="4"/>
      <c r="C43" s="4"/>
      <c r="D43" s="4"/>
      <c r="E43" s="5"/>
      <c r="F43" s="6"/>
      <c r="G43" s="6"/>
      <c r="H43" s="7"/>
    </row>
    <row r="44" spans="1:8" ht="18" customHeight="1">
      <c r="A44" s="4"/>
      <c r="B44" s="4"/>
      <c r="C44" s="4"/>
      <c r="D44" s="4"/>
      <c r="E44" s="5"/>
      <c r="F44" s="6"/>
      <c r="G44" s="6"/>
      <c r="H44" s="7"/>
    </row>
    <row r="45" spans="1:8" ht="18" customHeight="1">
      <c r="A45" s="4"/>
      <c r="B45" s="4"/>
      <c r="C45" s="4"/>
      <c r="D45" s="4"/>
      <c r="E45" s="5"/>
      <c r="F45" s="6"/>
      <c r="G45" s="6"/>
      <c r="H45" s="7"/>
    </row>
    <row r="46" spans="1:8" ht="18" customHeight="1">
      <c r="A46" s="4"/>
      <c r="B46" s="4"/>
      <c r="C46" s="4"/>
      <c r="D46" s="4"/>
      <c r="E46" s="5"/>
      <c r="F46" s="6"/>
      <c r="G46" s="6"/>
      <c r="H46" s="7"/>
    </row>
    <row r="47" spans="1:8" ht="18" customHeight="1">
      <c r="A47" s="4"/>
      <c r="B47" s="4"/>
      <c r="C47" s="4"/>
      <c r="D47" s="4"/>
      <c r="E47" s="5"/>
      <c r="F47" s="6"/>
      <c r="G47" s="6"/>
      <c r="H47" s="7"/>
    </row>
    <row r="48" spans="1:8" ht="18" customHeight="1">
      <c r="A48" s="4"/>
      <c r="B48" s="4"/>
      <c r="C48" s="4"/>
      <c r="D48" s="4"/>
      <c r="E48" s="5"/>
      <c r="F48" s="6"/>
      <c r="G48" s="6"/>
      <c r="H48" s="7"/>
    </row>
    <row r="49" spans="1:8" ht="18" customHeight="1">
      <c r="A49" s="4"/>
      <c r="B49" s="4"/>
      <c r="C49" s="4"/>
      <c r="D49" s="4"/>
      <c r="E49" s="5"/>
      <c r="F49" s="6"/>
      <c r="G49" s="6"/>
      <c r="H49" s="7"/>
    </row>
    <row r="50" spans="1:8" ht="18" customHeight="1">
      <c r="A50" s="4"/>
      <c r="B50" s="4"/>
      <c r="C50" s="4"/>
      <c r="D50" s="4"/>
      <c r="E50" s="5"/>
      <c r="F50" s="6"/>
      <c r="G50" s="6"/>
      <c r="H50" s="7"/>
    </row>
    <row r="51" spans="1:8" ht="18" customHeight="1">
      <c r="A51" s="4"/>
      <c r="B51" s="4"/>
      <c r="C51" s="4"/>
      <c r="D51" s="4"/>
      <c r="E51" s="5"/>
      <c r="F51" s="6"/>
      <c r="G51" s="6"/>
      <c r="H51" s="7"/>
    </row>
    <row r="52" spans="1:8" ht="18" customHeight="1">
      <c r="A52" s="4"/>
      <c r="B52" s="4"/>
      <c r="C52" s="4"/>
      <c r="D52" s="4"/>
      <c r="E52" s="5"/>
      <c r="F52" s="6"/>
      <c r="G52" s="6"/>
      <c r="H52" s="7"/>
    </row>
    <row r="53" spans="1:8" ht="18" customHeight="1">
      <c r="A53" s="4"/>
      <c r="B53" s="4"/>
      <c r="C53" s="4"/>
      <c r="D53" s="4"/>
      <c r="E53" s="5"/>
      <c r="F53" s="6"/>
      <c r="G53" s="6"/>
      <c r="H53" s="7"/>
    </row>
    <row r="54" spans="1:8" ht="18" customHeight="1">
      <c r="A54" s="4"/>
      <c r="B54" s="4"/>
      <c r="C54" s="4"/>
      <c r="D54" s="4"/>
      <c r="E54" s="5"/>
      <c r="F54" s="6"/>
      <c r="G54" s="6"/>
      <c r="H54" s="7"/>
    </row>
    <row r="55" spans="1:8" ht="18" customHeight="1">
      <c r="A55" s="4"/>
      <c r="B55" s="4"/>
      <c r="C55" s="4"/>
      <c r="D55" s="4"/>
      <c r="E55" s="5"/>
      <c r="F55" s="6"/>
      <c r="G55" s="6"/>
      <c r="H55" s="7"/>
    </row>
    <row r="56" spans="1:8" ht="18" customHeight="1">
      <c r="A56" s="4"/>
      <c r="B56" s="4"/>
      <c r="C56" s="4"/>
      <c r="D56" s="4"/>
      <c r="E56" s="5"/>
      <c r="F56" s="6"/>
      <c r="G56" s="6"/>
      <c r="H56" s="7"/>
    </row>
    <row r="57" spans="1:8" ht="18" customHeight="1">
      <c r="A57" s="4"/>
      <c r="B57" s="4"/>
      <c r="C57" s="4"/>
      <c r="D57" s="4"/>
      <c r="E57" s="5"/>
      <c r="F57" s="6"/>
      <c r="G57" s="6"/>
      <c r="H57" s="7"/>
    </row>
    <row r="58" spans="1:8" ht="18" customHeight="1">
      <c r="A58" s="4"/>
      <c r="B58" s="4"/>
      <c r="C58" s="4"/>
      <c r="D58" s="4"/>
      <c r="E58" s="5"/>
      <c r="F58" s="6"/>
      <c r="G58" s="6"/>
      <c r="H58" s="7"/>
    </row>
    <row r="59" spans="1:8" ht="18" customHeight="1">
      <c r="A59" s="4"/>
      <c r="B59" s="4"/>
      <c r="C59" s="4"/>
      <c r="D59" s="4"/>
      <c r="E59" s="5"/>
      <c r="F59" s="6"/>
      <c r="G59" s="6"/>
      <c r="H59" s="7"/>
    </row>
    <row r="60" spans="1:8" ht="18" customHeight="1">
      <c r="A60" s="4"/>
      <c r="B60" s="4"/>
      <c r="C60" s="4"/>
      <c r="D60" s="4"/>
      <c r="E60" s="5"/>
      <c r="F60" s="6"/>
      <c r="G60" s="6"/>
      <c r="H60" s="7"/>
    </row>
    <row r="61" spans="1:8" ht="18" customHeight="1">
      <c r="A61" s="4"/>
      <c r="B61" s="4"/>
      <c r="C61" s="4"/>
      <c r="D61" s="4"/>
      <c r="E61" s="5"/>
      <c r="F61" s="6"/>
      <c r="G61" s="6"/>
      <c r="H61" s="7"/>
    </row>
    <row r="62" spans="1:8" ht="18" customHeight="1">
      <c r="A62" s="4"/>
      <c r="B62" s="4"/>
      <c r="C62" s="4"/>
      <c r="D62" s="4"/>
      <c r="E62" s="5"/>
      <c r="F62" s="6"/>
      <c r="G62" s="6"/>
      <c r="H62" s="7"/>
    </row>
    <row r="63" spans="1:8" ht="18" customHeight="1">
      <c r="A63" s="4"/>
      <c r="B63" s="4"/>
      <c r="C63" s="4"/>
      <c r="D63" s="4"/>
      <c r="E63" s="5"/>
      <c r="F63" s="6"/>
      <c r="G63" s="6"/>
      <c r="H63" s="7"/>
    </row>
    <row r="64" spans="1:8" ht="18" customHeight="1">
      <c r="A64" s="4"/>
      <c r="B64" s="4"/>
      <c r="C64" s="4"/>
      <c r="D64" s="4"/>
      <c r="E64" s="5"/>
      <c r="F64" s="6"/>
      <c r="G64" s="6"/>
      <c r="H64" s="7"/>
    </row>
    <row r="65" spans="1:8" ht="18" customHeight="1">
      <c r="A65" s="4"/>
      <c r="B65" s="4"/>
      <c r="C65" s="4"/>
      <c r="D65" s="4"/>
      <c r="E65" s="5"/>
      <c r="F65" s="6"/>
      <c r="G65" s="6"/>
      <c r="H65" s="7"/>
    </row>
    <row r="66" spans="1:8" ht="18" customHeight="1">
      <c r="A66" s="4"/>
      <c r="B66" s="4"/>
      <c r="C66" s="4"/>
      <c r="D66" s="4"/>
      <c r="E66" s="5"/>
      <c r="F66" s="6"/>
      <c r="G66" s="6"/>
      <c r="H66" s="7"/>
    </row>
    <row r="67" spans="1:8" ht="18" customHeight="1">
      <c r="A67" s="4"/>
      <c r="B67" s="4"/>
      <c r="C67" s="4"/>
      <c r="D67" s="4"/>
      <c r="E67" s="5"/>
      <c r="F67" s="6"/>
      <c r="G67" s="6"/>
      <c r="H67" s="7"/>
    </row>
    <row r="68" spans="1:8" ht="18" customHeight="1">
      <c r="A68" s="4"/>
      <c r="B68" s="4"/>
      <c r="C68" s="4"/>
      <c r="D68" s="4"/>
      <c r="E68" s="5"/>
      <c r="F68" s="6"/>
      <c r="G68" s="6"/>
      <c r="H68" s="7"/>
    </row>
    <row r="69" spans="1:8" ht="18" customHeight="1">
      <c r="A69" s="4"/>
      <c r="B69" s="4"/>
      <c r="C69" s="4"/>
      <c r="D69" s="4"/>
      <c r="E69" s="5"/>
      <c r="F69" s="6"/>
      <c r="G69" s="6"/>
      <c r="H69" s="7"/>
    </row>
    <row r="70" spans="1:8" ht="18" customHeight="1">
      <c r="A70" s="4"/>
      <c r="B70" s="4"/>
      <c r="C70" s="4"/>
      <c r="D70" s="4"/>
      <c r="E70" s="5"/>
      <c r="F70" s="6"/>
      <c r="G70" s="6"/>
      <c r="H70" s="7"/>
    </row>
    <row r="71" spans="1:8" ht="18" customHeight="1">
      <c r="A71" s="4"/>
      <c r="B71" s="4"/>
      <c r="C71" s="4"/>
      <c r="D71" s="4"/>
      <c r="E71" s="5"/>
      <c r="F71" s="6"/>
      <c r="G71" s="6"/>
      <c r="H71" s="7"/>
    </row>
    <row r="72" spans="1:8" ht="18" customHeight="1">
      <c r="A72" s="4"/>
      <c r="B72" s="4"/>
      <c r="C72" s="4"/>
      <c r="D72" s="4"/>
      <c r="E72" s="5"/>
      <c r="F72" s="6"/>
      <c r="G72" s="6"/>
      <c r="H72" s="7"/>
    </row>
    <row r="73" spans="1:8" ht="18" customHeight="1">
      <c r="A73" s="4"/>
      <c r="B73" s="4"/>
      <c r="C73" s="4"/>
      <c r="D73" s="4"/>
      <c r="E73" s="5"/>
      <c r="F73" s="6"/>
      <c r="G73" s="6"/>
      <c r="H73" s="7"/>
    </row>
    <row r="74" spans="1:8" ht="18" customHeight="1">
      <c r="A74" s="4"/>
      <c r="B74" s="4"/>
      <c r="C74" s="4"/>
      <c r="D74" s="4"/>
      <c r="E74" s="5"/>
      <c r="F74" s="6"/>
      <c r="G74" s="6"/>
      <c r="H74" s="7"/>
    </row>
    <row r="75" spans="1:8" ht="18" customHeight="1">
      <c r="A75" s="4"/>
      <c r="B75" s="4"/>
      <c r="C75" s="4"/>
      <c r="D75" s="4"/>
      <c r="E75" s="5"/>
      <c r="F75" s="6"/>
      <c r="G75" s="6"/>
      <c r="H75" s="7"/>
    </row>
    <row r="76" spans="1:8" ht="18" customHeight="1">
      <c r="A76" s="4"/>
      <c r="B76" s="4"/>
      <c r="C76" s="4"/>
      <c r="D76" s="4"/>
      <c r="E76" s="5"/>
      <c r="F76" s="6"/>
      <c r="G76" s="6"/>
      <c r="H76" s="7"/>
    </row>
    <row r="77" spans="1:8" ht="18" customHeight="1">
      <c r="A77" s="4"/>
      <c r="B77" s="4"/>
      <c r="C77" s="4"/>
      <c r="D77" s="4"/>
      <c r="E77" s="5"/>
      <c r="F77" s="6"/>
      <c r="G77" s="6"/>
      <c r="H77" s="7"/>
    </row>
    <row r="78" spans="1:8" ht="18" customHeight="1">
      <c r="A78" s="4"/>
      <c r="B78" s="4"/>
      <c r="C78" s="4"/>
      <c r="D78" s="4"/>
      <c r="E78" s="5"/>
      <c r="F78" s="6"/>
      <c r="G78" s="6"/>
      <c r="H78" s="7"/>
    </row>
    <row r="79" spans="1:8" ht="18" customHeight="1">
      <c r="A79" s="4"/>
      <c r="B79" s="4"/>
      <c r="C79" s="4"/>
      <c r="D79" s="4"/>
      <c r="E79" s="5"/>
      <c r="F79" s="6"/>
      <c r="G79" s="6"/>
      <c r="H79" s="7"/>
    </row>
    <row r="80" spans="1:8" ht="18" customHeight="1">
      <c r="A80" s="4"/>
      <c r="B80" s="4"/>
      <c r="C80" s="4"/>
      <c r="D80" s="4"/>
      <c r="E80" s="5"/>
      <c r="F80" s="6"/>
      <c r="G80" s="6"/>
      <c r="H80" s="7"/>
    </row>
    <row r="81" spans="1:8" ht="18" customHeight="1">
      <c r="A81" s="4"/>
      <c r="B81" s="4"/>
      <c r="C81" s="4"/>
      <c r="D81" s="4"/>
      <c r="E81" s="5"/>
      <c r="F81" s="6"/>
      <c r="G81" s="6"/>
      <c r="H81" s="7"/>
    </row>
    <row r="82" spans="1:8" ht="18" customHeight="1">
      <c r="A82" s="4"/>
      <c r="B82" s="4"/>
      <c r="C82" s="4"/>
      <c r="D82" s="4"/>
      <c r="E82" s="5"/>
      <c r="F82" s="6"/>
      <c r="G82" s="6"/>
      <c r="H82" s="7"/>
    </row>
    <row r="83" spans="1:8" ht="18" customHeight="1">
      <c r="A83" s="4"/>
      <c r="B83" s="4"/>
      <c r="C83" s="4"/>
      <c r="D83" s="4"/>
      <c r="E83" s="5"/>
      <c r="F83" s="6"/>
      <c r="G83" s="6"/>
      <c r="H83" s="7"/>
    </row>
    <row r="84" spans="1:8" ht="18" customHeight="1">
      <c r="A84" s="4"/>
      <c r="B84" s="4"/>
      <c r="C84" s="4"/>
      <c r="D84" s="4"/>
      <c r="E84" s="5"/>
      <c r="F84" s="6"/>
      <c r="G84" s="6"/>
      <c r="H84" s="7"/>
    </row>
    <row r="85" spans="1:8" ht="18" customHeight="1">
      <c r="A85" s="4"/>
      <c r="B85" s="4"/>
      <c r="C85" s="4"/>
      <c r="D85" s="4"/>
      <c r="E85" s="5"/>
      <c r="F85" s="6"/>
      <c r="G85" s="6"/>
      <c r="H85" s="7"/>
    </row>
    <row r="86" spans="1:8" ht="18" customHeight="1">
      <c r="A86" s="4"/>
      <c r="B86" s="4"/>
      <c r="C86" s="4"/>
      <c r="D86" s="4"/>
      <c r="E86" s="5"/>
      <c r="F86" s="6"/>
      <c r="G86" s="6"/>
      <c r="H86" s="7"/>
    </row>
    <row r="87" spans="1:8" ht="18" customHeight="1">
      <c r="A87" s="4"/>
      <c r="B87" s="4"/>
      <c r="C87" s="4"/>
      <c r="D87" s="4"/>
      <c r="E87" s="5"/>
      <c r="F87" s="6"/>
      <c r="G87" s="6"/>
      <c r="H87" s="7"/>
    </row>
    <row r="88" spans="1:8" ht="18" customHeight="1">
      <c r="A88" s="4"/>
      <c r="B88" s="4"/>
      <c r="C88" s="4"/>
      <c r="D88" s="4"/>
      <c r="E88" s="5"/>
      <c r="F88" s="6"/>
      <c r="G88" s="6"/>
      <c r="H88" s="7"/>
    </row>
    <row r="89" spans="1:8" ht="18" customHeight="1">
      <c r="A89" s="4"/>
      <c r="B89" s="4"/>
      <c r="C89" s="4"/>
      <c r="D89" s="4"/>
      <c r="E89" s="5"/>
      <c r="F89" s="6"/>
      <c r="G89" s="6"/>
      <c r="H89" s="7"/>
    </row>
    <row r="90" spans="1:8" ht="18" customHeight="1">
      <c r="A90" s="4"/>
      <c r="B90" s="4"/>
      <c r="C90" s="4"/>
      <c r="D90" s="4"/>
      <c r="E90" s="5"/>
      <c r="F90" s="6"/>
      <c r="G90" s="6"/>
      <c r="H90" s="7"/>
    </row>
    <row r="91" spans="1:8" ht="18" customHeight="1">
      <c r="A91" s="4"/>
      <c r="B91" s="4"/>
      <c r="C91" s="4"/>
      <c r="D91" s="4"/>
      <c r="E91" s="5"/>
      <c r="F91" s="6"/>
      <c r="G91" s="6"/>
      <c r="H91" s="7"/>
    </row>
    <row r="92" spans="1:8" ht="18" customHeight="1">
      <c r="A92" s="4"/>
      <c r="B92" s="4"/>
      <c r="C92" s="4"/>
      <c r="D92" s="4"/>
      <c r="E92" s="5"/>
      <c r="F92" s="6"/>
      <c r="G92" s="6"/>
      <c r="H92" s="7"/>
    </row>
    <row r="93" spans="1:8" ht="18" customHeight="1">
      <c r="A93" s="4"/>
      <c r="B93" s="4"/>
      <c r="C93" s="4"/>
      <c r="D93" s="4"/>
      <c r="E93" s="5"/>
      <c r="F93" s="6"/>
      <c r="G93" s="6"/>
      <c r="H93" s="7"/>
    </row>
    <row r="94" spans="1:8" ht="18" customHeight="1">
      <c r="A94" s="4"/>
      <c r="B94" s="4"/>
      <c r="C94" s="4"/>
      <c r="D94" s="4"/>
      <c r="E94" s="5"/>
      <c r="F94" s="6"/>
      <c r="G94" s="6"/>
      <c r="H94" s="7"/>
    </row>
    <row r="95" spans="1:8" ht="18" customHeight="1">
      <c r="A95" s="4"/>
      <c r="B95" s="4"/>
      <c r="C95" s="4"/>
      <c r="D95" s="4"/>
      <c r="E95" s="5"/>
      <c r="F95" s="6"/>
      <c r="G95" s="6"/>
      <c r="H95" s="7"/>
    </row>
    <row r="96" spans="1:8" ht="18" customHeight="1">
      <c r="A96" s="4"/>
      <c r="B96" s="4"/>
      <c r="C96" s="4"/>
      <c r="D96" s="4"/>
      <c r="E96" s="5"/>
      <c r="F96" s="6"/>
      <c r="G96" s="6"/>
      <c r="H96" s="7"/>
    </row>
    <row r="97" spans="1:8" ht="18" customHeight="1">
      <c r="A97" s="4"/>
      <c r="B97" s="4"/>
      <c r="C97" s="4"/>
      <c r="D97" s="4"/>
      <c r="E97" s="5"/>
      <c r="F97" s="6"/>
      <c r="G97" s="6"/>
      <c r="H97" s="7"/>
    </row>
    <row r="98" spans="1:8" ht="18" customHeight="1">
      <c r="A98" s="4"/>
      <c r="B98" s="4"/>
      <c r="C98" s="4"/>
      <c r="D98" s="4"/>
      <c r="E98" s="5"/>
      <c r="F98" s="6"/>
      <c r="G98" s="6"/>
      <c r="H98" s="7"/>
    </row>
    <row r="99" spans="1:8" ht="18" customHeight="1">
      <c r="A99" s="4"/>
      <c r="B99" s="4"/>
      <c r="C99" s="4"/>
      <c r="D99" s="4"/>
      <c r="E99" s="5"/>
      <c r="F99" s="6"/>
      <c r="G99" s="6"/>
      <c r="H99" s="7"/>
    </row>
    <row r="100" spans="1:8" ht="18" customHeight="1">
      <c r="A100" s="4"/>
      <c r="B100" s="4"/>
      <c r="C100" s="4"/>
      <c r="D100" s="4"/>
      <c r="E100" s="5"/>
      <c r="F100" s="6"/>
      <c r="G100" s="6"/>
      <c r="H100" s="7"/>
    </row>
    <row r="101" spans="1:8" ht="18" customHeight="1">
      <c r="A101" s="4"/>
      <c r="B101" s="4"/>
      <c r="C101" s="4"/>
      <c r="D101" s="4"/>
      <c r="E101" s="5"/>
      <c r="F101" s="6"/>
      <c r="G101" s="6"/>
      <c r="H101" s="7"/>
    </row>
    <row r="102" spans="1:8" ht="18" customHeight="1">
      <c r="A102" s="4"/>
      <c r="B102" s="4"/>
      <c r="C102" s="4"/>
      <c r="D102" s="4"/>
      <c r="E102" s="5"/>
      <c r="F102" s="6"/>
      <c r="G102" s="6"/>
      <c r="H102" s="7"/>
    </row>
    <row r="103" spans="1:8" ht="18" customHeight="1">
      <c r="A103" s="4"/>
      <c r="B103" s="4"/>
      <c r="C103" s="4"/>
      <c r="D103" s="4"/>
      <c r="E103" s="5"/>
      <c r="F103" s="6"/>
      <c r="G103" s="6"/>
      <c r="H103" s="7"/>
    </row>
    <row r="104" spans="1:8" ht="18" customHeight="1">
      <c r="A104" s="4"/>
      <c r="B104" s="4"/>
      <c r="C104" s="4"/>
      <c r="D104" s="4"/>
      <c r="E104" s="5"/>
      <c r="F104" s="6"/>
      <c r="G104" s="6"/>
      <c r="H104" s="7"/>
    </row>
    <row r="105" spans="1:8" ht="18" customHeight="1">
      <c r="A105" s="4"/>
      <c r="B105" s="4"/>
      <c r="C105" s="4"/>
      <c r="D105" s="4"/>
      <c r="E105" s="5"/>
      <c r="F105" s="6"/>
      <c r="G105" s="6"/>
      <c r="H105" s="7"/>
    </row>
    <row r="106" spans="1:8" ht="18" customHeight="1">
      <c r="A106" s="4"/>
      <c r="B106" s="4"/>
      <c r="C106" s="4"/>
      <c r="D106" s="4"/>
      <c r="E106" s="5"/>
      <c r="F106" s="6"/>
      <c r="G106" s="6"/>
      <c r="H106" s="7"/>
    </row>
    <row r="107" spans="1:8" ht="18" customHeight="1">
      <c r="A107" s="4"/>
      <c r="B107" s="4"/>
      <c r="C107" s="4"/>
      <c r="D107" s="4"/>
      <c r="E107" s="5"/>
      <c r="F107" s="6"/>
      <c r="G107" s="6"/>
      <c r="H107" s="7"/>
    </row>
    <row r="108" spans="1:8" ht="18" customHeight="1">
      <c r="A108" s="4"/>
      <c r="B108" s="4"/>
      <c r="C108" s="4"/>
      <c r="D108" s="4"/>
      <c r="E108" s="5"/>
      <c r="F108" s="6"/>
      <c r="G108" s="6"/>
      <c r="H108" s="7"/>
    </row>
    <row r="109" spans="1:8" ht="18" customHeight="1">
      <c r="A109" s="4"/>
      <c r="B109" s="4"/>
      <c r="C109" s="4"/>
      <c r="D109" s="4"/>
      <c r="E109" s="5"/>
      <c r="F109" s="6"/>
      <c r="G109" s="6"/>
      <c r="H109" s="7"/>
    </row>
    <row r="110" spans="1:8" ht="18" customHeight="1">
      <c r="A110" s="4"/>
      <c r="B110" s="4"/>
      <c r="C110" s="4"/>
      <c r="D110" s="4"/>
      <c r="E110" s="5"/>
      <c r="F110" s="6"/>
      <c r="G110" s="6"/>
      <c r="H110" s="7"/>
    </row>
    <row r="111" spans="1:8" ht="18" customHeight="1">
      <c r="A111" s="4"/>
      <c r="B111" s="4"/>
      <c r="C111" s="4"/>
      <c r="D111" s="4"/>
      <c r="E111" s="5"/>
      <c r="F111" s="6"/>
      <c r="G111" s="6"/>
      <c r="H111" s="7"/>
    </row>
    <row r="112" spans="1:8" ht="18" customHeight="1">
      <c r="A112" s="4"/>
      <c r="B112" s="4"/>
      <c r="C112" s="4"/>
      <c r="D112" s="4"/>
      <c r="E112" s="5"/>
      <c r="F112" s="6"/>
      <c r="G112" s="6"/>
      <c r="H112" s="7"/>
    </row>
    <row r="113" spans="1:8" ht="18" customHeight="1">
      <c r="A113" s="4"/>
      <c r="B113" s="4"/>
      <c r="C113" s="4"/>
      <c r="D113" s="4"/>
      <c r="E113" s="5"/>
      <c r="F113" s="6"/>
      <c r="G113" s="6"/>
      <c r="H113" s="7"/>
    </row>
    <row r="114" spans="1:8" ht="18" customHeight="1">
      <c r="A114" s="4"/>
      <c r="B114" s="4"/>
      <c r="C114" s="4"/>
      <c r="D114" s="4"/>
      <c r="E114" s="5"/>
      <c r="F114" s="6"/>
      <c r="G114" s="6"/>
      <c r="H114" s="7"/>
    </row>
    <row r="115" spans="1:8" ht="18" customHeight="1">
      <c r="A115" s="4"/>
      <c r="B115" s="4"/>
      <c r="C115" s="4"/>
      <c r="D115" s="4"/>
      <c r="E115" s="5"/>
      <c r="F115" s="6"/>
      <c r="G115" s="6"/>
      <c r="H115" s="7"/>
    </row>
    <row r="116" spans="1:8" ht="18" customHeight="1">
      <c r="A116" s="4"/>
      <c r="B116" s="4"/>
      <c r="C116" s="4"/>
      <c r="D116" s="4"/>
      <c r="E116" s="5"/>
      <c r="F116" s="6"/>
      <c r="G116" s="6"/>
      <c r="H116" s="7"/>
    </row>
    <row r="117" spans="1:8" ht="18" customHeight="1">
      <c r="A117" s="4"/>
      <c r="B117" s="4"/>
      <c r="C117" s="4"/>
      <c r="D117" s="4"/>
      <c r="E117" s="5"/>
      <c r="F117" s="6"/>
      <c r="G117" s="6"/>
      <c r="H117" s="7"/>
    </row>
    <row r="118" spans="1:8" ht="18" customHeight="1">
      <c r="A118" s="4"/>
      <c r="B118" s="4"/>
      <c r="C118" s="4"/>
      <c r="D118" s="4"/>
      <c r="E118" s="5"/>
      <c r="F118" s="6"/>
      <c r="G118" s="6"/>
      <c r="H118" s="7"/>
    </row>
    <row r="119" spans="1:8" ht="18" customHeight="1">
      <c r="A119" s="4"/>
      <c r="B119" s="4"/>
      <c r="C119" s="4"/>
      <c r="D119" s="4"/>
      <c r="E119" s="5"/>
      <c r="F119" s="6"/>
      <c r="G119" s="6"/>
      <c r="H119" s="7"/>
    </row>
    <row r="120" spans="1:8" ht="18" customHeight="1">
      <c r="A120" s="4"/>
      <c r="B120" s="4"/>
      <c r="C120" s="4"/>
      <c r="D120" s="4"/>
      <c r="E120" s="5"/>
      <c r="F120" s="6"/>
      <c r="G120" s="6"/>
      <c r="H120" s="7"/>
    </row>
    <row r="121" spans="1:8" ht="18" customHeight="1">
      <c r="A121" s="4"/>
      <c r="B121" s="4"/>
      <c r="C121" s="4"/>
      <c r="D121" s="4"/>
      <c r="E121" s="5"/>
      <c r="F121" s="6"/>
      <c r="G121" s="6"/>
      <c r="H121" s="7"/>
    </row>
    <row r="122" spans="1:8" ht="18" customHeight="1">
      <c r="A122" s="4"/>
      <c r="B122" s="4"/>
      <c r="C122" s="4"/>
      <c r="D122" s="4"/>
      <c r="E122" s="5"/>
      <c r="F122" s="6"/>
      <c r="G122" s="6"/>
      <c r="H122" s="7"/>
    </row>
    <row r="123" spans="1:8" ht="18" customHeight="1">
      <c r="A123" s="4"/>
      <c r="B123" s="4"/>
      <c r="C123" s="4"/>
      <c r="D123" s="4"/>
      <c r="E123" s="5"/>
      <c r="F123" s="6"/>
      <c r="G123" s="6"/>
      <c r="H123" s="7"/>
    </row>
    <row r="124" spans="1:8" ht="18" customHeight="1">
      <c r="A124" s="4"/>
      <c r="B124" s="4"/>
      <c r="C124" s="4"/>
      <c r="D124" s="4"/>
      <c r="E124" s="5"/>
      <c r="F124" s="6"/>
      <c r="G124" s="6"/>
      <c r="H124" s="7"/>
    </row>
    <row r="125" spans="1:8" ht="18" customHeight="1">
      <c r="A125" s="4"/>
      <c r="B125" s="4"/>
      <c r="C125" s="4"/>
      <c r="D125" s="4"/>
      <c r="E125" s="5"/>
      <c r="F125" s="6"/>
      <c r="G125" s="6"/>
      <c r="H125" s="7"/>
    </row>
    <row r="126" spans="1:8" ht="18" customHeight="1">
      <c r="A126" s="4"/>
      <c r="B126" s="4"/>
      <c r="C126" s="4"/>
      <c r="D126" s="4"/>
      <c r="E126" s="5"/>
      <c r="F126" s="6"/>
      <c r="G126" s="6"/>
      <c r="H126" s="7"/>
    </row>
    <row r="127" spans="1:8" ht="18" customHeight="1">
      <c r="A127" s="4"/>
      <c r="B127" s="4"/>
      <c r="C127" s="4"/>
      <c r="D127" s="4"/>
      <c r="E127" s="5"/>
      <c r="F127" s="6"/>
      <c r="G127" s="6"/>
      <c r="H127" s="7"/>
    </row>
    <row r="128" spans="1:8" ht="18" customHeight="1">
      <c r="A128" s="4"/>
      <c r="B128" s="4"/>
      <c r="C128" s="4"/>
      <c r="D128" s="4"/>
      <c r="E128" s="5"/>
      <c r="F128" s="6"/>
      <c r="G128" s="6"/>
      <c r="H128" s="7"/>
    </row>
    <row r="129" spans="1:8" ht="18" customHeight="1">
      <c r="A129" s="4"/>
      <c r="B129" s="4"/>
      <c r="C129" s="4"/>
      <c r="D129" s="4"/>
      <c r="E129" s="5"/>
      <c r="F129" s="6"/>
      <c r="G129" s="6"/>
      <c r="H129" s="7"/>
    </row>
    <row r="130" spans="1:8" ht="18" customHeight="1">
      <c r="A130" s="4"/>
      <c r="B130" s="4"/>
      <c r="C130" s="4"/>
      <c r="D130" s="4"/>
      <c r="E130" s="5"/>
      <c r="F130" s="6"/>
      <c r="G130" s="6"/>
      <c r="H130" s="7"/>
    </row>
    <row r="131" spans="1:8" ht="18" customHeight="1">
      <c r="A131" s="4"/>
      <c r="B131" s="4"/>
      <c r="C131" s="4"/>
      <c r="D131" s="4"/>
      <c r="E131" s="5"/>
      <c r="F131" s="6"/>
      <c r="G131" s="6"/>
      <c r="H131" s="7"/>
    </row>
    <row r="132" spans="1:8" ht="18" customHeight="1">
      <c r="A132" s="4"/>
      <c r="B132" s="4"/>
      <c r="C132" s="4"/>
      <c r="D132" s="4"/>
      <c r="E132" s="5"/>
      <c r="F132" s="6"/>
      <c r="G132" s="6"/>
      <c r="H132" s="7"/>
    </row>
    <row r="133" spans="1:8" ht="18" customHeight="1">
      <c r="A133" s="4"/>
      <c r="B133" s="4"/>
      <c r="C133" s="4"/>
      <c r="D133" s="4"/>
      <c r="E133" s="5"/>
      <c r="F133" s="6"/>
      <c r="G133" s="6"/>
      <c r="H133" s="7"/>
    </row>
    <row r="134" spans="1:8" ht="18" customHeight="1">
      <c r="A134" s="4"/>
      <c r="B134" s="4"/>
      <c r="C134" s="4"/>
      <c r="D134" s="4"/>
      <c r="E134" s="5"/>
      <c r="F134" s="6"/>
      <c r="G134" s="6"/>
      <c r="H134" s="7"/>
    </row>
    <row r="135" spans="1:8" ht="18" customHeight="1">
      <c r="A135" s="4"/>
      <c r="B135" s="4"/>
      <c r="C135" s="4"/>
      <c r="D135" s="4"/>
      <c r="E135" s="5"/>
      <c r="F135" s="6"/>
      <c r="G135" s="6"/>
      <c r="H135" s="7"/>
    </row>
    <row r="136" spans="1:8" ht="18" customHeight="1">
      <c r="A136" s="4"/>
      <c r="B136" s="4"/>
      <c r="C136" s="4"/>
      <c r="D136" s="4"/>
      <c r="E136" s="5"/>
      <c r="F136" s="6"/>
      <c r="G136" s="6"/>
      <c r="H136" s="7"/>
    </row>
    <row r="137" spans="1:8" ht="18" customHeight="1">
      <c r="A137" s="4"/>
      <c r="B137" s="4"/>
      <c r="C137" s="4"/>
      <c r="D137" s="4"/>
      <c r="E137" s="5"/>
      <c r="F137" s="6"/>
      <c r="G137" s="6"/>
      <c r="H137" s="7"/>
    </row>
    <row r="138" spans="1:8" ht="18" customHeight="1">
      <c r="A138" s="4"/>
      <c r="B138" s="4"/>
      <c r="C138" s="4"/>
      <c r="D138" s="4"/>
      <c r="E138" s="5"/>
      <c r="F138" s="6"/>
      <c r="G138" s="6"/>
      <c r="H138" s="7"/>
    </row>
    <row r="139" spans="1:8" ht="18" customHeight="1">
      <c r="A139" s="4"/>
      <c r="B139" s="4"/>
      <c r="C139" s="4"/>
      <c r="D139" s="4"/>
      <c r="E139" s="5"/>
      <c r="F139" s="6"/>
      <c r="G139" s="6"/>
      <c r="H139" s="7"/>
    </row>
    <row r="140" spans="1:8" ht="18" customHeight="1">
      <c r="A140" s="4"/>
      <c r="B140" s="4"/>
      <c r="C140" s="4"/>
      <c r="D140" s="4"/>
      <c r="E140" s="5"/>
      <c r="F140" s="6"/>
      <c r="G140" s="6"/>
      <c r="H140" s="7"/>
    </row>
    <row r="141" spans="1:8" ht="18" customHeight="1">
      <c r="A141" s="4"/>
      <c r="B141" s="4"/>
      <c r="C141" s="4"/>
      <c r="D141" s="4"/>
      <c r="E141" s="5"/>
      <c r="F141" s="6"/>
      <c r="G141" s="6"/>
      <c r="H141" s="7"/>
    </row>
    <row r="142" spans="1:8" ht="18" customHeight="1">
      <c r="A142" s="4"/>
      <c r="B142" s="4"/>
      <c r="C142" s="4"/>
      <c r="D142" s="4"/>
      <c r="E142" s="5"/>
      <c r="F142" s="6"/>
      <c r="G142" s="6"/>
      <c r="H142" s="7"/>
    </row>
    <row r="143" spans="1:8" ht="18" customHeight="1">
      <c r="A143" s="4"/>
      <c r="B143" s="4"/>
      <c r="C143" s="4"/>
      <c r="D143" s="4"/>
      <c r="E143" s="5"/>
      <c r="F143" s="6"/>
      <c r="G143" s="6"/>
      <c r="H143" s="7"/>
    </row>
    <row r="144" spans="1:8" ht="18" customHeight="1">
      <c r="A144" s="4"/>
      <c r="B144" s="4"/>
      <c r="C144" s="4"/>
      <c r="D144" s="4"/>
      <c r="E144" s="5"/>
      <c r="F144" s="6"/>
      <c r="G144" s="6"/>
      <c r="H144" s="7"/>
    </row>
    <row r="145" spans="1:8" ht="18" customHeight="1">
      <c r="A145" s="4"/>
      <c r="B145" s="4"/>
      <c r="C145" s="4"/>
      <c r="D145" s="4"/>
      <c r="E145" s="5"/>
      <c r="F145" s="6"/>
      <c r="G145" s="6"/>
      <c r="H145" s="7"/>
    </row>
    <row r="146" spans="1:8" ht="18" customHeight="1">
      <c r="A146" s="4"/>
      <c r="B146" s="4"/>
      <c r="C146" s="4"/>
      <c r="D146" s="4"/>
      <c r="E146" s="5"/>
      <c r="F146" s="6"/>
      <c r="G146" s="6"/>
      <c r="H146" s="7"/>
    </row>
    <row r="147" spans="1:8" ht="18" customHeight="1">
      <c r="A147" s="4"/>
      <c r="B147" s="4"/>
      <c r="C147" s="4"/>
      <c r="D147" s="4"/>
      <c r="E147" s="5"/>
      <c r="F147" s="6"/>
      <c r="G147" s="6"/>
      <c r="H147" s="7"/>
    </row>
    <row r="148" spans="1:8" ht="18" customHeight="1">
      <c r="A148" s="4"/>
      <c r="B148" s="4"/>
      <c r="C148" s="4"/>
      <c r="D148" s="4"/>
      <c r="E148" s="5"/>
      <c r="F148" s="6"/>
      <c r="G148" s="6"/>
      <c r="H148" s="7"/>
    </row>
    <row r="149" spans="1:8" ht="18" customHeight="1">
      <c r="A149" s="4"/>
      <c r="B149" s="4"/>
      <c r="C149" s="4"/>
      <c r="D149" s="4"/>
      <c r="E149" s="5"/>
      <c r="F149" s="6"/>
      <c r="G149" s="6"/>
      <c r="H149" s="7"/>
    </row>
    <row r="150" spans="1:8" ht="18" customHeight="1">
      <c r="A150" s="4"/>
      <c r="B150" s="4"/>
      <c r="C150" s="4"/>
      <c r="D150" s="4"/>
      <c r="E150" s="5"/>
      <c r="F150" s="6"/>
      <c r="G150" s="6"/>
      <c r="H150" s="7"/>
    </row>
    <row r="151" spans="1:8" ht="18" customHeight="1">
      <c r="A151" s="4"/>
      <c r="B151" s="4"/>
      <c r="C151" s="4"/>
      <c r="D151" s="4"/>
      <c r="E151" s="5"/>
      <c r="F151" s="6"/>
      <c r="G151" s="6"/>
      <c r="H151" s="7"/>
    </row>
    <row r="152" spans="1:8" ht="18" customHeight="1">
      <c r="A152" s="4"/>
      <c r="B152" s="4"/>
      <c r="C152" s="4"/>
      <c r="D152" s="4"/>
      <c r="E152" s="5"/>
      <c r="F152" s="6"/>
      <c r="G152" s="6"/>
      <c r="H152" s="7"/>
    </row>
    <row r="153" spans="1:8" ht="18" customHeight="1">
      <c r="A153" s="4"/>
      <c r="B153" s="4"/>
      <c r="C153" s="4"/>
      <c r="D153" s="4"/>
      <c r="E153" s="5"/>
      <c r="F153" s="6"/>
      <c r="G153" s="6"/>
      <c r="H153" s="7"/>
    </row>
    <row r="154" spans="1:8" ht="18" customHeight="1">
      <c r="A154" s="4"/>
      <c r="B154" s="4"/>
      <c r="C154" s="4"/>
      <c r="D154" s="4"/>
      <c r="E154" s="5"/>
      <c r="F154" s="6"/>
      <c r="G154" s="6"/>
      <c r="H154" s="7"/>
    </row>
    <row r="155" spans="1:8" ht="18" customHeight="1">
      <c r="A155" s="4"/>
      <c r="B155" s="4"/>
      <c r="C155" s="4"/>
      <c r="D155" s="4"/>
      <c r="E155" s="5"/>
      <c r="F155" s="6"/>
      <c r="G155" s="6"/>
      <c r="H155" s="7"/>
    </row>
    <row r="156" spans="1:8" ht="18" customHeight="1">
      <c r="A156" s="4"/>
      <c r="B156" s="4"/>
      <c r="C156" s="4"/>
      <c r="D156" s="4"/>
      <c r="E156" s="5"/>
      <c r="F156" s="6"/>
      <c r="G156" s="6"/>
      <c r="H156" s="7"/>
    </row>
    <row r="157" spans="1:8" ht="18" customHeight="1">
      <c r="A157" s="4"/>
      <c r="B157" s="4"/>
      <c r="C157" s="4"/>
      <c r="D157" s="4"/>
      <c r="E157" s="5"/>
      <c r="F157" s="6"/>
      <c r="G157" s="6"/>
      <c r="H157" s="7"/>
    </row>
    <row r="158" spans="1:8" ht="18" customHeight="1">
      <c r="A158" s="4"/>
      <c r="B158" s="4"/>
      <c r="C158" s="4"/>
      <c r="D158" s="4"/>
      <c r="E158" s="5"/>
      <c r="F158" s="6"/>
      <c r="G158" s="6"/>
      <c r="H158" s="7"/>
    </row>
    <row r="159" spans="1:8" ht="18" customHeight="1">
      <c r="A159" s="4"/>
      <c r="B159" s="4"/>
      <c r="C159" s="4"/>
      <c r="D159" s="4"/>
      <c r="E159" s="5"/>
      <c r="F159" s="6"/>
      <c r="G159" s="6"/>
      <c r="H159" s="7"/>
    </row>
    <row r="160" spans="1:8" ht="18" customHeight="1">
      <c r="A160" s="4"/>
      <c r="B160" s="4"/>
      <c r="C160" s="4"/>
      <c r="D160" s="4"/>
      <c r="E160" s="5"/>
      <c r="F160" s="6"/>
      <c r="G160" s="6"/>
      <c r="H160" s="7"/>
    </row>
    <row r="161" spans="1:8" ht="18" customHeight="1">
      <c r="A161" s="4"/>
      <c r="B161" s="4"/>
      <c r="C161" s="4"/>
      <c r="D161" s="4"/>
      <c r="E161" s="5"/>
      <c r="F161" s="6"/>
      <c r="G161" s="6"/>
      <c r="H161" s="7"/>
    </row>
    <row r="162" spans="1:8" ht="18" customHeight="1">
      <c r="A162" s="4"/>
      <c r="B162" s="4"/>
      <c r="C162" s="4"/>
      <c r="D162" s="4"/>
      <c r="E162" s="5"/>
      <c r="F162" s="6"/>
      <c r="G162" s="6"/>
      <c r="H162" s="7"/>
    </row>
    <row r="163" spans="1:8" ht="18" customHeight="1">
      <c r="A163" s="4"/>
      <c r="B163" s="4"/>
      <c r="C163" s="4"/>
      <c r="D163" s="4"/>
      <c r="E163" s="5"/>
      <c r="F163" s="6"/>
      <c r="G163" s="6"/>
      <c r="H163" s="7"/>
    </row>
    <row r="164" spans="1:8" ht="18" customHeight="1">
      <c r="A164" s="4"/>
      <c r="B164" s="4"/>
      <c r="C164" s="4"/>
      <c r="D164" s="4"/>
      <c r="E164" s="5"/>
      <c r="F164" s="6"/>
      <c r="G164" s="6"/>
      <c r="H164" s="7"/>
    </row>
    <row r="165" spans="1:8" ht="18" customHeight="1">
      <c r="A165" s="4"/>
      <c r="B165" s="4"/>
      <c r="C165" s="4"/>
      <c r="D165" s="4"/>
      <c r="E165" s="5"/>
      <c r="F165" s="6"/>
      <c r="G165" s="6"/>
      <c r="H165" s="7"/>
    </row>
    <row r="166" spans="1:8" ht="18" customHeight="1">
      <c r="A166" s="4"/>
      <c r="B166" s="4"/>
      <c r="C166" s="4"/>
      <c r="D166" s="4"/>
      <c r="E166" s="5"/>
      <c r="F166" s="6"/>
      <c r="G166" s="6"/>
      <c r="H166" s="7"/>
    </row>
    <row r="167" spans="1:8" ht="18" customHeight="1">
      <c r="A167" s="4"/>
      <c r="B167" s="4"/>
      <c r="C167" s="4"/>
      <c r="D167" s="4"/>
      <c r="E167" s="5"/>
      <c r="F167" s="6"/>
      <c r="G167" s="6"/>
      <c r="H167" s="7"/>
    </row>
    <row r="168" spans="1:8" ht="18" customHeight="1">
      <c r="A168" s="4"/>
      <c r="B168" s="4"/>
      <c r="C168" s="4"/>
      <c r="D168" s="4"/>
      <c r="E168" s="5"/>
      <c r="F168" s="6"/>
      <c r="G168" s="6"/>
      <c r="H168" s="7"/>
    </row>
    <row r="169" spans="1:8" ht="18" customHeight="1">
      <c r="A169" s="4"/>
      <c r="B169" s="4"/>
      <c r="C169" s="4"/>
      <c r="D169" s="4"/>
      <c r="E169" s="5"/>
      <c r="F169" s="6"/>
      <c r="G169" s="6"/>
      <c r="H169" s="7"/>
    </row>
    <row r="170" spans="1:8" ht="18" customHeight="1">
      <c r="A170" s="4"/>
      <c r="B170" s="4"/>
      <c r="C170" s="4"/>
      <c r="D170" s="4"/>
      <c r="E170" s="5"/>
      <c r="F170" s="6"/>
      <c r="G170" s="6"/>
      <c r="H170" s="7"/>
    </row>
    <row r="171" spans="1:8" ht="18" customHeight="1">
      <c r="A171" s="4"/>
      <c r="B171" s="4"/>
      <c r="C171" s="4"/>
      <c r="D171" s="4"/>
      <c r="E171" s="5"/>
      <c r="F171" s="6"/>
      <c r="G171" s="6"/>
      <c r="H171" s="7"/>
    </row>
    <row r="172" spans="1:8" ht="18" customHeight="1">
      <c r="A172" s="4"/>
      <c r="B172" s="4"/>
      <c r="C172" s="4"/>
      <c r="D172" s="4"/>
      <c r="E172" s="5"/>
      <c r="F172" s="6"/>
      <c r="G172" s="6"/>
      <c r="H172" s="7"/>
    </row>
    <row r="173" spans="1:8" ht="18" customHeight="1">
      <c r="A173" s="4"/>
      <c r="B173" s="4"/>
      <c r="C173" s="4"/>
      <c r="D173" s="4"/>
      <c r="E173" s="5"/>
      <c r="F173" s="6"/>
      <c r="G173" s="6"/>
      <c r="H173" s="7"/>
    </row>
    <row r="174" spans="1:8" ht="18" customHeight="1">
      <c r="A174" s="4"/>
      <c r="B174" s="4"/>
      <c r="C174" s="4"/>
      <c r="D174" s="4"/>
      <c r="E174" s="5"/>
      <c r="F174" s="6"/>
      <c r="G174" s="6"/>
      <c r="H174" s="7"/>
    </row>
    <row r="175" spans="1:8" ht="18" customHeight="1">
      <c r="A175" s="4"/>
      <c r="B175" s="4"/>
      <c r="C175" s="4"/>
      <c r="D175" s="4"/>
      <c r="E175" s="5"/>
      <c r="F175" s="6"/>
      <c r="G175" s="6"/>
      <c r="H175" s="7"/>
    </row>
    <row r="176" spans="1:8" ht="18" customHeight="1">
      <c r="A176" s="4"/>
      <c r="B176" s="4"/>
      <c r="C176" s="4"/>
      <c r="D176" s="4"/>
      <c r="E176" s="5"/>
      <c r="F176" s="6"/>
      <c r="G176" s="6"/>
      <c r="H176" s="7"/>
    </row>
    <row r="177" spans="1:8" ht="18" customHeight="1">
      <c r="A177" s="4"/>
      <c r="B177" s="4"/>
      <c r="C177" s="4"/>
      <c r="D177" s="4"/>
      <c r="E177" s="5"/>
      <c r="F177" s="6"/>
      <c r="G177" s="6"/>
      <c r="H177" s="7"/>
    </row>
    <row r="178" spans="1:8" ht="18" customHeight="1">
      <c r="A178" s="4"/>
      <c r="B178" s="4"/>
      <c r="C178" s="4"/>
      <c r="D178" s="4"/>
      <c r="E178" s="5"/>
      <c r="F178" s="6"/>
      <c r="G178" s="6"/>
      <c r="H178" s="7"/>
    </row>
    <row r="179" spans="1:8" ht="18" customHeight="1">
      <c r="A179" s="4"/>
      <c r="B179" s="4"/>
      <c r="C179" s="4"/>
      <c r="D179" s="4"/>
      <c r="E179" s="5"/>
      <c r="F179" s="6"/>
      <c r="G179" s="6"/>
      <c r="H179" s="7"/>
    </row>
    <row r="180" spans="1:8" ht="18" customHeight="1">
      <c r="A180" s="4"/>
      <c r="B180" s="4"/>
      <c r="C180" s="4"/>
      <c r="D180" s="4"/>
      <c r="E180" s="5"/>
      <c r="F180" s="6"/>
      <c r="G180" s="6"/>
      <c r="H180" s="7"/>
    </row>
    <row r="181" spans="1:8" ht="18" customHeight="1">
      <c r="A181" s="4"/>
      <c r="B181" s="4"/>
      <c r="C181" s="4"/>
      <c r="D181" s="4"/>
      <c r="E181" s="5"/>
      <c r="F181" s="6"/>
      <c r="G181" s="6"/>
      <c r="H181" s="7"/>
    </row>
    <row r="182" spans="1:8" ht="18" customHeight="1">
      <c r="A182" s="4"/>
      <c r="B182" s="4"/>
      <c r="C182" s="4"/>
      <c r="D182" s="4"/>
      <c r="E182" s="5"/>
      <c r="F182" s="6"/>
      <c r="G182" s="6"/>
      <c r="H182" s="7"/>
    </row>
    <row r="183" spans="1:8" ht="18" customHeight="1">
      <c r="A183" s="4"/>
      <c r="B183" s="4"/>
      <c r="C183" s="4"/>
      <c r="D183" s="4"/>
      <c r="E183" s="5"/>
      <c r="F183" s="6"/>
      <c r="G183" s="6"/>
      <c r="H183" s="7"/>
    </row>
    <row r="184" spans="1:8" ht="18" customHeight="1">
      <c r="A184" s="4"/>
      <c r="B184" s="4"/>
      <c r="C184" s="4"/>
      <c r="D184" s="4"/>
      <c r="E184" s="5"/>
      <c r="F184" s="6"/>
      <c r="G184" s="6"/>
      <c r="H184" s="7"/>
    </row>
    <row r="185" spans="1:8" ht="18" customHeight="1">
      <c r="A185" s="4"/>
      <c r="B185" s="4"/>
      <c r="C185" s="4"/>
      <c r="D185" s="4"/>
      <c r="E185" s="5"/>
      <c r="F185" s="6"/>
      <c r="G185" s="6"/>
      <c r="H185" s="7"/>
    </row>
    <row r="186" spans="1:8" ht="18" customHeight="1">
      <c r="A186" s="4"/>
      <c r="B186" s="4"/>
      <c r="C186" s="4"/>
      <c r="D186" s="4"/>
      <c r="E186" s="5"/>
      <c r="F186" s="6"/>
      <c r="G186" s="6"/>
      <c r="H186" s="7"/>
    </row>
    <row r="187" spans="1:8" ht="18" customHeight="1">
      <c r="A187" s="4"/>
      <c r="B187" s="4"/>
      <c r="C187" s="4"/>
      <c r="D187" s="4"/>
      <c r="E187" s="5"/>
      <c r="F187" s="6"/>
      <c r="G187" s="6"/>
      <c r="H187" s="7"/>
    </row>
    <row r="188" spans="1:8" ht="18" customHeight="1">
      <c r="A188" s="4"/>
      <c r="B188" s="4"/>
      <c r="C188" s="4"/>
      <c r="D188" s="4"/>
      <c r="E188" s="5"/>
      <c r="F188" s="6"/>
      <c r="G188" s="6"/>
      <c r="H188" s="7"/>
    </row>
    <row r="189" spans="1:8" ht="18" customHeight="1">
      <c r="A189" s="4"/>
      <c r="B189" s="4"/>
      <c r="C189" s="4"/>
      <c r="D189" s="4"/>
      <c r="E189" s="5"/>
      <c r="F189" s="6"/>
      <c r="G189" s="6"/>
      <c r="H189" s="7"/>
    </row>
    <row r="190" spans="1:8" ht="18" customHeight="1">
      <c r="A190" s="4"/>
      <c r="B190" s="4"/>
      <c r="C190" s="4"/>
      <c r="D190" s="4"/>
      <c r="E190" s="5"/>
      <c r="F190" s="6"/>
      <c r="G190" s="6"/>
      <c r="H190" s="7"/>
    </row>
    <row r="191" spans="1:8" ht="18" customHeight="1">
      <c r="A191" s="4"/>
      <c r="B191" s="4"/>
      <c r="C191" s="4"/>
      <c r="D191" s="4"/>
      <c r="E191" s="5"/>
      <c r="F191" s="6"/>
      <c r="G191" s="6"/>
      <c r="H191" s="7"/>
    </row>
    <row r="192" spans="1:8" ht="18" customHeight="1">
      <c r="A192" s="4"/>
      <c r="B192" s="4"/>
      <c r="C192" s="4"/>
      <c r="D192" s="4"/>
      <c r="E192" s="5"/>
      <c r="F192" s="6"/>
      <c r="G192" s="6"/>
      <c r="H192" s="7"/>
    </row>
    <row r="193" spans="1:8" ht="18" customHeight="1">
      <c r="A193" s="4"/>
      <c r="B193" s="4"/>
      <c r="C193" s="4"/>
      <c r="D193" s="4"/>
      <c r="E193" s="5"/>
      <c r="F193" s="6"/>
      <c r="G193" s="6"/>
      <c r="H193" s="7"/>
    </row>
    <row r="194" spans="1:8" ht="18" customHeight="1">
      <c r="A194" s="4"/>
      <c r="B194" s="4"/>
      <c r="C194" s="4"/>
      <c r="D194" s="4"/>
      <c r="E194" s="5"/>
      <c r="F194" s="6"/>
      <c r="G194" s="6"/>
      <c r="H194" s="7"/>
    </row>
    <row r="195" spans="1:8" ht="18" customHeight="1">
      <c r="A195" s="4"/>
      <c r="B195" s="4"/>
      <c r="C195" s="4"/>
      <c r="D195" s="4"/>
      <c r="E195" s="5"/>
      <c r="F195" s="6"/>
      <c r="G195" s="6"/>
      <c r="H195" s="7"/>
    </row>
    <row r="196" spans="1:8" ht="18" customHeight="1">
      <c r="A196" s="4"/>
      <c r="B196" s="4"/>
      <c r="C196" s="4"/>
      <c r="D196" s="4"/>
      <c r="E196" s="5"/>
      <c r="F196" s="6"/>
      <c r="G196" s="6"/>
      <c r="H196" s="7"/>
    </row>
    <row r="197" spans="1:8" ht="18" customHeight="1">
      <c r="A197" s="4"/>
      <c r="B197" s="4"/>
      <c r="C197" s="4"/>
      <c r="D197" s="4"/>
      <c r="E197" s="5"/>
      <c r="F197" s="6"/>
      <c r="G197" s="6"/>
      <c r="H197" s="7"/>
    </row>
    <row r="198" spans="1:8" ht="18" customHeight="1">
      <c r="A198" s="4"/>
      <c r="B198" s="4"/>
      <c r="C198" s="4"/>
      <c r="D198" s="4"/>
      <c r="E198" s="5"/>
      <c r="F198" s="6"/>
      <c r="G198" s="6"/>
      <c r="H198" s="7"/>
    </row>
    <row r="199" spans="1:8" ht="18" customHeight="1">
      <c r="A199" s="4"/>
      <c r="B199" s="4"/>
      <c r="C199" s="4"/>
      <c r="D199" s="4"/>
      <c r="E199" s="5"/>
      <c r="F199" s="6"/>
      <c r="G199" s="6"/>
      <c r="H199" s="7"/>
    </row>
    <row r="200" spans="1:8" ht="18" customHeight="1">
      <c r="A200" s="4"/>
      <c r="B200" s="4"/>
      <c r="C200" s="4"/>
      <c r="D200" s="4"/>
      <c r="E200" s="5"/>
      <c r="F200" s="6"/>
      <c r="G200" s="6"/>
      <c r="H200" s="7"/>
    </row>
    <row r="201" spans="1:8" ht="18" customHeight="1">
      <c r="A201" s="4"/>
      <c r="B201" s="4"/>
      <c r="C201" s="4"/>
      <c r="D201" s="4"/>
      <c r="E201" s="5"/>
      <c r="F201" s="6"/>
      <c r="G201" s="6"/>
      <c r="H201" s="7"/>
    </row>
    <row r="202" spans="1:8" ht="18" customHeight="1">
      <c r="A202" s="4"/>
      <c r="B202" s="4"/>
      <c r="C202" s="4"/>
      <c r="D202" s="4"/>
      <c r="E202" s="5"/>
      <c r="F202" s="6"/>
      <c r="G202" s="6"/>
      <c r="H202" s="7"/>
    </row>
    <row r="203" spans="1:8" ht="18" customHeight="1">
      <c r="A203" s="4"/>
      <c r="B203" s="4"/>
      <c r="C203" s="4"/>
      <c r="D203" s="4"/>
      <c r="E203" s="5"/>
      <c r="F203" s="6"/>
      <c r="G203" s="6"/>
      <c r="H203" s="7"/>
    </row>
    <row r="204" spans="1:8" ht="18" customHeight="1">
      <c r="A204" s="4"/>
      <c r="B204" s="4"/>
      <c r="C204" s="4"/>
      <c r="D204" s="4"/>
      <c r="E204" s="5"/>
      <c r="F204" s="6"/>
      <c r="G204" s="6"/>
      <c r="H204" s="7"/>
    </row>
    <row r="205" spans="1:8" ht="18" customHeight="1">
      <c r="A205" s="4"/>
      <c r="B205" s="4"/>
      <c r="C205" s="4"/>
      <c r="D205" s="4"/>
      <c r="E205" s="5"/>
      <c r="F205" s="6"/>
      <c r="G205" s="6"/>
      <c r="H205" s="7"/>
    </row>
    <row r="206" spans="1:8" ht="18" customHeight="1">
      <c r="A206" s="4"/>
      <c r="B206" s="4"/>
      <c r="C206" s="4"/>
      <c r="D206" s="4"/>
      <c r="E206" s="5"/>
      <c r="F206" s="6"/>
      <c r="G206" s="6"/>
      <c r="H206" s="7"/>
    </row>
    <row r="207" spans="1:8" ht="18" customHeight="1">
      <c r="A207" s="4"/>
      <c r="B207" s="4"/>
      <c r="C207" s="4"/>
      <c r="D207" s="4"/>
      <c r="E207" s="5"/>
      <c r="F207" s="6"/>
      <c r="G207" s="6"/>
      <c r="H207" s="7"/>
    </row>
    <row r="208" spans="1:8" ht="18" customHeight="1">
      <c r="A208" s="4"/>
      <c r="B208" s="4"/>
      <c r="C208" s="4"/>
      <c r="D208" s="4"/>
      <c r="E208" s="5"/>
      <c r="F208" s="6"/>
      <c r="G208" s="6"/>
      <c r="H208" s="7"/>
    </row>
    <row r="209" spans="1:8" ht="18" customHeight="1">
      <c r="A209" s="4"/>
      <c r="B209" s="4"/>
      <c r="C209" s="4"/>
      <c r="D209" s="4"/>
      <c r="E209" s="5"/>
      <c r="F209" s="6"/>
      <c r="G209" s="6"/>
      <c r="H209" s="7"/>
    </row>
    <row r="210" spans="1:8" ht="18" customHeight="1">
      <c r="A210" s="4"/>
      <c r="B210" s="4"/>
      <c r="C210" s="4"/>
      <c r="D210" s="4"/>
      <c r="E210" s="5"/>
      <c r="F210" s="6"/>
      <c r="G210" s="6"/>
      <c r="H210" s="7"/>
    </row>
    <row r="211" spans="1:8" ht="18" customHeight="1">
      <c r="A211" s="4"/>
      <c r="B211" s="4"/>
      <c r="C211" s="4"/>
      <c r="D211" s="4"/>
      <c r="E211" s="5"/>
      <c r="F211" s="6"/>
      <c r="G211" s="6"/>
      <c r="H211" s="7"/>
    </row>
    <row r="212" spans="1:8" ht="18" customHeight="1">
      <c r="A212" s="4"/>
      <c r="B212" s="4"/>
      <c r="C212" s="4"/>
      <c r="D212" s="4"/>
      <c r="E212" s="5"/>
      <c r="F212" s="6"/>
      <c r="G212" s="6"/>
      <c r="H212" s="7"/>
    </row>
    <row r="213" spans="1:8" ht="18" customHeight="1">
      <c r="A213" s="4"/>
      <c r="B213" s="4"/>
      <c r="C213" s="4"/>
      <c r="D213" s="4"/>
      <c r="E213" s="5"/>
      <c r="F213" s="6"/>
      <c r="G213" s="6"/>
      <c r="H213" s="7"/>
    </row>
    <row r="214" spans="1:8" ht="18" customHeight="1">
      <c r="A214" s="4"/>
      <c r="B214" s="4"/>
      <c r="C214" s="4"/>
      <c r="D214" s="4"/>
      <c r="E214" s="5"/>
      <c r="F214" s="6"/>
      <c r="G214" s="6"/>
      <c r="H214" s="7"/>
    </row>
    <row r="215" spans="1:8" ht="18" customHeight="1">
      <c r="A215" s="4"/>
      <c r="B215" s="4"/>
      <c r="C215" s="4"/>
      <c r="D215" s="4"/>
      <c r="E215" s="5"/>
      <c r="F215" s="6"/>
      <c r="G215" s="6"/>
      <c r="H215" s="7"/>
    </row>
    <row r="216" spans="1:8" ht="18" customHeight="1">
      <c r="A216" s="4"/>
      <c r="B216" s="4"/>
      <c r="C216" s="4"/>
      <c r="D216" s="4"/>
      <c r="E216" s="5"/>
      <c r="F216" s="6"/>
      <c r="G216" s="6"/>
      <c r="H216" s="7"/>
    </row>
    <row r="217" spans="1:8" ht="18" customHeight="1">
      <c r="A217" s="4"/>
      <c r="B217" s="4"/>
      <c r="C217" s="4"/>
      <c r="D217" s="4"/>
      <c r="E217" s="5"/>
      <c r="F217" s="6"/>
      <c r="G217" s="6"/>
      <c r="H217" s="7"/>
    </row>
    <row r="218" spans="1:8" ht="18" customHeight="1">
      <c r="A218" s="4"/>
      <c r="B218" s="4"/>
      <c r="C218" s="4"/>
      <c r="D218" s="4"/>
      <c r="E218" s="5"/>
      <c r="F218" s="6"/>
      <c r="G218" s="6"/>
      <c r="H218" s="7"/>
    </row>
    <row r="219" spans="1:8" ht="18" customHeight="1">
      <c r="A219" s="4"/>
      <c r="B219" s="4"/>
      <c r="C219" s="4"/>
      <c r="D219" s="4"/>
      <c r="E219" s="5"/>
      <c r="F219" s="6"/>
      <c r="G219" s="6"/>
      <c r="H219" s="7"/>
    </row>
    <row r="220" spans="1:8" ht="18" customHeight="1">
      <c r="A220" s="4"/>
      <c r="B220" s="4"/>
      <c r="C220" s="4"/>
      <c r="D220" s="4"/>
      <c r="E220" s="5"/>
      <c r="F220" s="6"/>
      <c r="G220" s="6"/>
      <c r="H220" s="7"/>
    </row>
    <row r="221" spans="1:8" ht="18" customHeight="1">
      <c r="A221" s="4"/>
      <c r="B221" s="4"/>
      <c r="C221" s="4"/>
      <c r="D221" s="4"/>
      <c r="E221" s="5"/>
      <c r="F221" s="6"/>
      <c r="G221" s="6"/>
      <c r="H221" s="7"/>
    </row>
    <row r="222" spans="1:8" ht="18" customHeight="1">
      <c r="A222" s="4"/>
      <c r="B222" s="4"/>
      <c r="C222" s="4"/>
      <c r="D222" s="4"/>
      <c r="E222" s="5"/>
      <c r="F222" s="6"/>
      <c r="G222" s="6"/>
      <c r="H222" s="7"/>
    </row>
    <row r="223" spans="1:8" ht="18" customHeight="1">
      <c r="A223" s="4"/>
      <c r="B223" s="4"/>
      <c r="C223" s="4"/>
      <c r="D223" s="4"/>
      <c r="E223" s="5"/>
      <c r="F223" s="6"/>
      <c r="G223" s="6"/>
      <c r="H223" s="7"/>
    </row>
    <row r="224" spans="1:8" ht="18" customHeight="1">
      <c r="A224" s="4"/>
      <c r="B224" s="4"/>
      <c r="C224" s="4"/>
      <c r="D224" s="4"/>
      <c r="E224" s="5"/>
      <c r="F224" s="6"/>
      <c r="G224" s="6"/>
      <c r="H224" s="7"/>
    </row>
    <row r="225" spans="1:8" ht="18" customHeight="1">
      <c r="A225" s="4"/>
      <c r="B225" s="4"/>
      <c r="C225" s="4"/>
      <c r="D225" s="4"/>
      <c r="E225" s="5"/>
      <c r="F225" s="6"/>
      <c r="G225" s="6"/>
      <c r="H225" s="7"/>
    </row>
    <row r="226" spans="1:8" ht="18" customHeight="1">
      <c r="A226" s="4"/>
      <c r="B226" s="4"/>
      <c r="C226" s="4"/>
      <c r="D226" s="4"/>
      <c r="E226" s="5"/>
      <c r="F226" s="6"/>
      <c r="G226" s="6"/>
      <c r="H226" s="7"/>
    </row>
    <row r="227" spans="1:8" ht="18" customHeight="1">
      <c r="A227" s="4"/>
      <c r="B227" s="4"/>
      <c r="C227" s="4"/>
      <c r="D227" s="4"/>
      <c r="E227" s="5"/>
      <c r="F227" s="6"/>
      <c r="G227" s="6"/>
      <c r="H227" s="7"/>
    </row>
    <row r="228" spans="1:8" ht="18" customHeight="1">
      <c r="A228" s="4"/>
      <c r="B228" s="4"/>
      <c r="C228" s="4"/>
      <c r="D228" s="4"/>
      <c r="E228" s="5"/>
      <c r="F228" s="6"/>
      <c r="G228" s="6"/>
      <c r="H228" s="7"/>
    </row>
    <row r="229" spans="1:8" ht="18" customHeight="1">
      <c r="A229" s="4"/>
      <c r="B229" s="4"/>
      <c r="C229" s="4"/>
      <c r="D229" s="4"/>
      <c r="E229" s="5"/>
      <c r="F229" s="6"/>
      <c r="G229" s="6"/>
      <c r="H229" s="7"/>
    </row>
    <row r="230" spans="1:8" ht="18" customHeight="1">
      <c r="A230" s="4"/>
      <c r="B230" s="4"/>
      <c r="C230" s="4"/>
      <c r="D230" s="4"/>
      <c r="E230" s="5"/>
      <c r="F230" s="6"/>
      <c r="G230" s="6"/>
      <c r="H230" s="7"/>
    </row>
    <row r="231" spans="1:8" ht="18" customHeight="1">
      <c r="A231" s="4"/>
      <c r="B231" s="4"/>
      <c r="C231" s="4"/>
      <c r="D231" s="4"/>
      <c r="E231" s="5"/>
      <c r="F231" s="6"/>
      <c r="G231" s="6"/>
      <c r="H231" s="7"/>
    </row>
    <row r="232" spans="1:8" ht="18" customHeight="1">
      <c r="A232" s="4"/>
      <c r="B232" s="4"/>
      <c r="C232" s="4"/>
      <c r="D232" s="4"/>
      <c r="E232" s="5"/>
      <c r="F232" s="6"/>
      <c r="G232" s="6"/>
      <c r="H232" s="7"/>
    </row>
    <row r="233" spans="1:8" ht="18" customHeight="1">
      <c r="A233" s="4"/>
      <c r="B233" s="4"/>
      <c r="C233" s="4"/>
      <c r="D233" s="4"/>
      <c r="E233" s="5"/>
      <c r="F233" s="6"/>
      <c r="G233" s="6"/>
      <c r="H233" s="7"/>
    </row>
    <row r="234" spans="1:8" ht="18" customHeight="1">
      <c r="A234" s="4"/>
      <c r="B234" s="4"/>
      <c r="C234" s="4"/>
      <c r="D234" s="4"/>
      <c r="E234" s="5"/>
      <c r="F234" s="6"/>
      <c r="G234" s="6"/>
      <c r="H234" s="7"/>
    </row>
    <row r="235" spans="1:8" ht="18" customHeight="1">
      <c r="A235" s="4"/>
      <c r="B235" s="4"/>
      <c r="C235" s="4"/>
      <c r="D235" s="4"/>
      <c r="E235" s="5"/>
      <c r="F235" s="6"/>
      <c r="G235" s="6"/>
      <c r="H235" s="7"/>
    </row>
    <row r="236" spans="1:8" ht="18" customHeight="1">
      <c r="A236" s="4"/>
      <c r="B236" s="4"/>
      <c r="C236" s="4"/>
      <c r="D236" s="4"/>
      <c r="E236" s="5"/>
      <c r="F236" s="6"/>
      <c r="G236" s="6"/>
      <c r="H236" s="7"/>
    </row>
    <row r="237" spans="1:8" ht="18" customHeight="1">
      <c r="A237" s="4"/>
      <c r="B237" s="4"/>
      <c r="C237" s="4"/>
      <c r="D237" s="4"/>
      <c r="E237" s="5"/>
      <c r="F237" s="6"/>
      <c r="G237" s="6"/>
      <c r="H237" s="7"/>
    </row>
    <row r="238" spans="1:8" ht="18" customHeight="1">
      <c r="A238" s="4"/>
      <c r="B238" s="4"/>
      <c r="C238" s="4"/>
      <c r="D238" s="4"/>
      <c r="E238" s="5"/>
      <c r="F238" s="6"/>
      <c r="G238" s="6"/>
      <c r="H238" s="7"/>
    </row>
    <row r="239" spans="1:8" ht="18" customHeight="1">
      <c r="A239" s="4"/>
      <c r="B239" s="4"/>
      <c r="C239" s="4"/>
      <c r="D239" s="4"/>
      <c r="E239" s="5"/>
      <c r="F239" s="6"/>
      <c r="G239" s="6"/>
      <c r="H239" s="7"/>
    </row>
    <row r="240" spans="1:8" ht="18" customHeight="1">
      <c r="A240" s="4"/>
      <c r="B240" s="4"/>
      <c r="C240" s="4"/>
      <c r="D240" s="4"/>
      <c r="E240" s="5"/>
      <c r="F240" s="6"/>
      <c r="G240" s="6"/>
      <c r="H240" s="7"/>
    </row>
    <row r="241" spans="1:8" ht="18" customHeight="1">
      <c r="A241" s="4"/>
      <c r="B241" s="4"/>
      <c r="C241" s="4"/>
      <c r="D241" s="4"/>
      <c r="E241" s="5"/>
      <c r="F241" s="6"/>
      <c r="G241" s="6"/>
      <c r="H241" s="7"/>
    </row>
    <row r="242" spans="1:8" ht="18" customHeight="1">
      <c r="A242" s="4"/>
      <c r="B242" s="4"/>
      <c r="C242" s="4"/>
      <c r="D242" s="4"/>
      <c r="E242" s="5"/>
      <c r="F242" s="6"/>
      <c r="G242" s="6"/>
      <c r="H242" s="7"/>
    </row>
    <row r="243" spans="1:8" ht="18" customHeight="1">
      <c r="A243" s="4"/>
      <c r="B243" s="4"/>
      <c r="C243" s="4"/>
      <c r="D243" s="4"/>
      <c r="E243" s="5"/>
      <c r="F243" s="6"/>
      <c r="G243" s="6"/>
      <c r="H243" s="7"/>
    </row>
    <row r="244" spans="1:8" ht="18" customHeight="1">
      <c r="A244" s="4"/>
      <c r="B244" s="4"/>
      <c r="C244" s="4"/>
      <c r="D244" s="4"/>
      <c r="E244" s="5"/>
      <c r="F244" s="6"/>
      <c r="G244" s="6"/>
      <c r="H244" s="7"/>
    </row>
    <row r="245" spans="1:8" ht="18" customHeight="1">
      <c r="A245" s="4"/>
      <c r="B245" s="4"/>
      <c r="C245" s="4"/>
      <c r="D245" s="4"/>
      <c r="E245" s="5"/>
      <c r="F245" s="6"/>
      <c r="G245" s="6"/>
      <c r="H245" s="7"/>
    </row>
    <row r="246" spans="1:8" ht="18" customHeight="1">
      <c r="A246" s="4"/>
      <c r="B246" s="4"/>
      <c r="C246" s="4"/>
      <c r="D246" s="4"/>
      <c r="E246" s="5"/>
      <c r="F246" s="6"/>
      <c r="G246" s="6"/>
      <c r="H246" s="7"/>
    </row>
    <row r="247" spans="1:8" ht="18" customHeight="1">
      <c r="A247" s="4"/>
      <c r="B247" s="4"/>
      <c r="C247" s="4"/>
      <c r="D247" s="4"/>
      <c r="E247" s="5"/>
      <c r="F247" s="6"/>
      <c r="G247" s="6"/>
      <c r="H247" s="7"/>
    </row>
    <row r="248" spans="1:8" ht="18" customHeight="1">
      <c r="A248" s="4"/>
      <c r="B248" s="4"/>
      <c r="C248" s="4"/>
      <c r="D248" s="4"/>
      <c r="E248" s="5"/>
      <c r="F248" s="6"/>
      <c r="G248" s="6"/>
      <c r="H248" s="7"/>
    </row>
    <row r="249" spans="1:8" ht="18" customHeight="1">
      <c r="A249" s="4"/>
      <c r="B249" s="4"/>
      <c r="C249" s="4"/>
      <c r="D249" s="4"/>
      <c r="E249" s="5"/>
      <c r="F249" s="6"/>
      <c r="G249" s="6"/>
      <c r="H249" s="7"/>
    </row>
    <row r="250" spans="1:8" ht="18" customHeight="1">
      <c r="A250" s="4"/>
      <c r="B250" s="4"/>
      <c r="C250" s="4"/>
      <c r="D250" s="4"/>
      <c r="E250" s="5"/>
      <c r="F250" s="6"/>
      <c r="G250" s="6"/>
      <c r="H250" s="7"/>
    </row>
    <row r="251" spans="1:8" ht="18" customHeight="1">
      <c r="A251" s="4"/>
      <c r="B251" s="4"/>
      <c r="C251" s="4"/>
      <c r="D251" s="4"/>
      <c r="E251" s="5"/>
      <c r="F251" s="6"/>
      <c r="G251" s="6"/>
      <c r="H251" s="7"/>
    </row>
    <row r="252" spans="1:8" ht="18" customHeight="1">
      <c r="A252" s="4"/>
      <c r="B252" s="4"/>
      <c r="C252" s="4"/>
      <c r="D252" s="4"/>
      <c r="E252" s="5"/>
      <c r="F252" s="6"/>
      <c r="G252" s="6"/>
      <c r="H252" s="7"/>
    </row>
    <row r="253" spans="1:8" ht="18" customHeight="1">
      <c r="A253" s="4"/>
      <c r="B253" s="4"/>
      <c r="C253" s="4"/>
      <c r="D253" s="4"/>
      <c r="E253" s="5"/>
      <c r="F253" s="6"/>
      <c r="G253" s="6"/>
      <c r="H253" s="7"/>
    </row>
    <row r="254" spans="1:8" ht="18" customHeight="1">
      <c r="A254" s="4"/>
      <c r="B254" s="4"/>
      <c r="C254" s="4"/>
      <c r="D254" s="4"/>
      <c r="E254" s="5"/>
      <c r="F254" s="6"/>
      <c r="G254" s="6"/>
      <c r="H254" s="7"/>
    </row>
    <row r="255" spans="1:8" ht="18" customHeight="1">
      <c r="A255" s="4"/>
      <c r="B255" s="4"/>
      <c r="C255" s="4"/>
      <c r="D255" s="4"/>
      <c r="E255" s="5"/>
      <c r="F255" s="6"/>
      <c r="G255" s="6"/>
      <c r="H255" s="7"/>
    </row>
    <row r="256" spans="1:8" ht="18" customHeight="1">
      <c r="A256" s="4"/>
      <c r="B256" s="4"/>
      <c r="C256" s="4"/>
      <c r="D256" s="4"/>
      <c r="E256" s="5"/>
      <c r="F256" s="6"/>
      <c r="G256" s="6"/>
      <c r="H256" s="7"/>
    </row>
    <row r="257" spans="1:8" ht="18" customHeight="1">
      <c r="A257" s="4"/>
      <c r="B257" s="4"/>
      <c r="C257" s="4"/>
      <c r="D257" s="4"/>
      <c r="E257" s="5"/>
      <c r="F257" s="6"/>
      <c r="G257" s="6"/>
      <c r="H257" s="7"/>
    </row>
    <row r="258" spans="1:8" ht="18" customHeight="1">
      <c r="A258" s="4"/>
      <c r="B258" s="4"/>
      <c r="C258" s="4"/>
      <c r="D258" s="4"/>
      <c r="E258" s="5"/>
      <c r="F258" s="6"/>
      <c r="G258" s="6"/>
      <c r="H258" s="7"/>
    </row>
    <row r="259" spans="1:8" ht="18" customHeight="1">
      <c r="A259" s="4"/>
      <c r="B259" s="4"/>
      <c r="C259" s="4"/>
      <c r="D259" s="4"/>
      <c r="E259" s="5"/>
      <c r="F259" s="6"/>
      <c r="G259" s="6"/>
      <c r="H259" s="7"/>
    </row>
    <row r="260" spans="1:8" ht="18" customHeight="1">
      <c r="A260" s="4"/>
      <c r="B260" s="4"/>
      <c r="C260" s="4"/>
      <c r="D260" s="4"/>
      <c r="E260" s="5"/>
      <c r="F260" s="6"/>
      <c r="G260" s="6"/>
      <c r="H260" s="7"/>
    </row>
    <row r="261" spans="1:8" ht="18" customHeight="1">
      <c r="A261" s="4"/>
      <c r="B261" s="4"/>
      <c r="C261" s="4"/>
      <c r="D261" s="4"/>
      <c r="E261" s="5"/>
      <c r="F261" s="6"/>
      <c r="G261" s="6"/>
      <c r="H261" s="7"/>
    </row>
    <row r="262" spans="1:8" ht="18" customHeight="1">
      <c r="A262" s="4"/>
      <c r="B262" s="4"/>
      <c r="C262" s="4"/>
      <c r="D262" s="4"/>
      <c r="E262" s="5"/>
      <c r="F262" s="6"/>
      <c r="G262" s="6"/>
      <c r="H262" s="7"/>
    </row>
    <row r="263" spans="1:8" ht="18" customHeight="1">
      <c r="A263" s="4"/>
      <c r="B263" s="4"/>
      <c r="C263" s="4"/>
      <c r="D263" s="4"/>
      <c r="E263" s="5"/>
      <c r="F263" s="6"/>
      <c r="G263" s="6"/>
      <c r="H263" s="7"/>
    </row>
    <row r="264" spans="1:8" ht="18" customHeight="1">
      <c r="A264" s="4"/>
      <c r="B264" s="4"/>
      <c r="C264" s="4"/>
      <c r="D264" s="4"/>
      <c r="E264" s="5"/>
      <c r="F264" s="6"/>
      <c r="G264" s="6"/>
      <c r="H264" s="7"/>
    </row>
    <row r="265" spans="1:8" ht="18" customHeight="1">
      <c r="A265" s="4"/>
      <c r="B265" s="4"/>
      <c r="C265" s="4"/>
      <c r="D265" s="4"/>
      <c r="E265" s="5"/>
      <c r="F265" s="6"/>
      <c r="G265" s="6"/>
      <c r="H265" s="7"/>
    </row>
    <row r="266" spans="1:8" ht="18" customHeight="1">
      <c r="A266" s="4"/>
      <c r="B266" s="4"/>
      <c r="C266" s="4"/>
      <c r="D266" s="4"/>
      <c r="E266" s="5"/>
      <c r="F266" s="6"/>
      <c r="G266" s="6"/>
      <c r="H266" s="7"/>
    </row>
    <row r="267" spans="1:8" ht="18" customHeight="1">
      <c r="A267" s="4"/>
      <c r="B267" s="4"/>
      <c r="C267" s="4"/>
      <c r="D267" s="4"/>
      <c r="E267" s="5"/>
      <c r="F267" s="6"/>
      <c r="G267" s="6"/>
      <c r="H267" s="7"/>
    </row>
    <row r="268" spans="1:8" ht="18" customHeight="1">
      <c r="A268" s="4"/>
      <c r="B268" s="4"/>
      <c r="C268" s="4"/>
      <c r="D268" s="4"/>
      <c r="E268" s="5"/>
      <c r="F268" s="6"/>
      <c r="G268" s="6"/>
      <c r="H268" s="7"/>
    </row>
    <row r="269" spans="1:8" ht="18" customHeight="1">
      <c r="A269" s="4"/>
      <c r="B269" s="4"/>
      <c r="C269" s="4"/>
      <c r="D269" s="4"/>
      <c r="E269" s="5"/>
      <c r="F269" s="6"/>
      <c r="G269" s="6"/>
      <c r="H269" s="7"/>
    </row>
    <row r="270" spans="1:8" ht="18" customHeight="1">
      <c r="A270" s="4"/>
      <c r="B270" s="4"/>
      <c r="C270" s="4"/>
      <c r="D270" s="4"/>
      <c r="E270" s="5"/>
      <c r="F270" s="6"/>
      <c r="G270" s="6"/>
      <c r="H270" s="7"/>
    </row>
    <row r="271" spans="1:8" ht="18" customHeight="1">
      <c r="A271" s="4"/>
      <c r="B271" s="4"/>
      <c r="C271" s="4"/>
      <c r="D271" s="4"/>
      <c r="E271" s="5"/>
      <c r="F271" s="6"/>
      <c r="G271" s="6"/>
      <c r="H271" s="7"/>
    </row>
    <row r="272" spans="1:8" ht="18" customHeight="1">
      <c r="A272" s="4"/>
      <c r="B272" s="4"/>
      <c r="C272" s="4"/>
      <c r="D272" s="4"/>
      <c r="E272" s="5"/>
      <c r="F272" s="6"/>
      <c r="G272" s="6"/>
      <c r="H272" s="7"/>
    </row>
    <row r="273" spans="1:8" ht="18" customHeight="1">
      <c r="A273" s="4"/>
      <c r="B273" s="4"/>
      <c r="C273" s="4"/>
      <c r="D273" s="4"/>
      <c r="E273" s="5"/>
      <c r="F273" s="6"/>
      <c r="G273" s="6"/>
      <c r="H273" s="7"/>
    </row>
    <row r="274" spans="1:8" ht="18" customHeight="1">
      <c r="A274" s="4"/>
      <c r="B274" s="4"/>
      <c r="C274" s="4"/>
      <c r="D274" s="4"/>
      <c r="E274" s="5"/>
      <c r="F274" s="6"/>
      <c r="G274" s="6"/>
      <c r="H274" s="7"/>
    </row>
    <row r="275" spans="1:8" ht="18" customHeight="1">
      <c r="A275" s="4"/>
      <c r="B275" s="4"/>
      <c r="C275" s="4"/>
      <c r="D275" s="4"/>
      <c r="E275" s="5"/>
      <c r="F275" s="6"/>
      <c r="G275" s="6"/>
      <c r="H275" s="7"/>
    </row>
    <row r="276" spans="1:8" ht="18" customHeight="1">
      <c r="A276" s="4"/>
      <c r="B276" s="4"/>
      <c r="C276" s="4"/>
      <c r="D276" s="4"/>
      <c r="E276" s="5"/>
      <c r="F276" s="6"/>
      <c r="G276" s="6"/>
      <c r="H276" s="7"/>
    </row>
    <row r="277" spans="1:8" ht="18" customHeight="1">
      <c r="A277" s="4"/>
      <c r="B277" s="4"/>
      <c r="C277" s="4"/>
      <c r="D277" s="4"/>
      <c r="E277" s="5"/>
      <c r="F277" s="6"/>
      <c r="G277" s="6"/>
      <c r="H277" s="7"/>
    </row>
    <row r="278" spans="1:8" ht="18" customHeight="1">
      <c r="A278" s="4"/>
      <c r="B278" s="4"/>
      <c r="C278" s="4"/>
      <c r="D278" s="4"/>
      <c r="E278" s="5"/>
      <c r="F278" s="6"/>
      <c r="G278" s="6"/>
      <c r="H278" s="7"/>
    </row>
    <row r="279" spans="1:8" ht="18" customHeight="1">
      <c r="A279" s="4"/>
      <c r="B279" s="4"/>
      <c r="C279" s="4"/>
      <c r="D279" s="4"/>
      <c r="E279" s="5"/>
      <c r="F279" s="6"/>
      <c r="G279" s="6"/>
      <c r="H279" s="7"/>
    </row>
    <row r="280" spans="1:8" ht="18" customHeight="1">
      <c r="A280" s="4"/>
      <c r="B280" s="4"/>
      <c r="C280" s="4"/>
      <c r="D280" s="4"/>
      <c r="E280" s="5"/>
      <c r="F280" s="6"/>
      <c r="G280" s="6"/>
      <c r="H280" s="7"/>
    </row>
    <row r="281" spans="1:8" ht="18" customHeight="1">
      <c r="A281" s="4"/>
      <c r="B281" s="4"/>
      <c r="C281" s="4"/>
      <c r="D281" s="4"/>
      <c r="E281" s="5"/>
      <c r="F281" s="6"/>
      <c r="G281" s="6"/>
      <c r="H281" s="7"/>
    </row>
    <row r="282" spans="1:8" ht="18" customHeight="1">
      <c r="A282" s="4"/>
      <c r="B282" s="4"/>
      <c r="C282" s="4"/>
      <c r="D282" s="4"/>
      <c r="E282" s="5"/>
      <c r="F282" s="6"/>
      <c r="G282" s="6"/>
      <c r="H282" s="7"/>
    </row>
    <row r="283" spans="1:8" ht="18" customHeight="1">
      <c r="A283" s="4"/>
      <c r="B283" s="4"/>
      <c r="C283" s="4"/>
      <c r="D283" s="4"/>
      <c r="E283" s="5"/>
      <c r="F283" s="6"/>
      <c r="G283" s="6"/>
      <c r="H283" s="7"/>
    </row>
    <row r="284" spans="1:8" ht="18" customHeight="1">
      <c r="A284" s="4"/>
      <c r="B284" s="4"/>
      <c r="C284" s="4"/>
      <c r="D284" s="4"/>
      <c r="E284" s="5"/>
      <c r="F284" s="6"/>
      <c r="G284" s="6"/>
      <c r="H284" s="7"/>
    </row>
    <row r="285" spans="1:8" ht="18" customHeight="1">
      <c r="A285" s="4"/>
      <c r="B285" s="4"/>
      <c r="C285" s="4"/>
      <c r="D285" s="4"/>
      <c r="E285" s="5"/>
      <c r="F285" s="6"/>
      <c r="G285" s="6"/>
      <c r="H285" s="7"/>
    </row>
    <row r="286" spans="1:8" ht="18" customHeight="1">
      <c r="A286" s="4"/>
      <c r="B286" s="4"/>
      <c r="C286" s="4"/>
      <c r="D286" s="4"/>
      <c r="E286" s="5"/>
      <c r="F286" s="6"/>
      <c r="G286" s="6"/>
      <c r="H286" s="7"/>
    </row>
    <row r="287" spans="1:8" ht="18" customHeight="1">
      <c r="A287" s="4"/>
      <c r="B287" s="4"/>
      <c r="C287" s="4"/>
      <c r="D287" s="4"/>
      <c r="E287" s="5"/>
      <c r="F287" s="6"/>
      <c r="G287" s="6"/>
      <c r="H287" s="7"/>
    </row>
    <row r="288" spans="1:8" ht="18" customHeight="1">
      <c r="A288" s="4"/>
      <c r="B288" s="4"/>
      <c r="C288" s="4"/>
      <c r="D288" s="4"/>
      <c r="E288" s="5"/>
      <c r="F288" s="6"/>
      <c r="G288" s="6"/>
      <c r="H288" s="7"/>
    </row>
    <row r="289" spans="1:8" ht="18" customHeight="1">
      <c r="A289" s="4"/>
      <c r="B289" s="4"/>
      <c r="C289" s="4"/>
      <c r="D289" s="4"/>
      <c r="E289" s="5"/>
      <c r="F289" s="6"/>
      <c r="G289" s="6"/>
      <c r="H289" s="7"/>
    </row>
    <row r="290" spans="1:8" ht="18" customHeight="1">
      <c r="A290" s="4"/>
      <c r="B290" s="4"/>
      <c r="C290" s="4"/>
      <c r="D290" s="4"/>
      <c r="E290" s="5"/>
      <c r="F290" s="6"/>
      <c r="G290" s="6"/>
      <c r="H290" s="7"/>
    </row>
    <row r="291" spans="1:8" ht="18" customHeight="1">
      <c r="A291" s="4"/>
      <c r="B291" s="4"/>
      <c r="C291" s="4"/>
      <c r="D291" s="4"/>
      <c r="E291" s="5"/>
      <c r="F291" s="6"/>
      <c r="G291" s="6"/>
      <c r="H291" s="7"/>
    </row>
    <row r="292" spans="1:8" ht="18" customHeight="1">
      <c r="A292" s="4"/>
      <c r="B292" s="4"/>
      <c r="C292" s="4"/>
      <c r="D292" s="4"/>
      <c r="E292" s="5"/>
      <c r="F292" s="6"/>
      <c r="G292" s="6"/>
      <c r="H292" s="7"/>
    </row>
    <row r="293" spans="1:8" ht="18" customHeight="1">
      <c r="A293" s="4"/>
      <c r="B293" s="4"/>
      <c r="C293" s="4"/>
      <c r="D293" s="4"/>
      <c r="E293" s="5"/>
      <c r="F293" s="6"/>
      <c r="G293" s="6"/>
      <c r="H293" s="7"/>
    </row>
    <row r="294" spans="1:8" ht="18" customHeight="1">
      <c r="A294" s="4"/>
      <c r="B294" s="4"/>
      <c r="C294" s="4"/>
      <c r="D294" s="4"/>
      <c r="E294" s="5"/>
      <c r="F294" s="6"/>
      <c r="G294" s="6"/>
      <c r="H294" s="7"/>
    </row>
    <row r="295" spans="1:8" ht="18" customHeight="1">
      <c r="A295" s="4"/>
      <c r="B295" s="4"/>
      <c r="C295" s="4"/>
      <c r="D295" s="4"/>
      <c r="E295" s="5"/>
      <c r="F295" s="6"/>
      <c r="G295" s="6"/>
      <c r="H295" s="7"/>
    </row>
    <row r="296" spans="1:8" ht="18" customHeight="1">
      <c r="A296" s="4"/>
      <c r="B296" s="4"/>
      <c r="C296" s="4"/>
      <c r="D296" s="4"/>
      <c r="E296" s="5"/>
      <c r="F296" s="6"/>
      <c r="G296" s="6"/>
      <c r="H296" s="7"/>
    </row>
    <row r="297" spans="1:8" ht="18" customHeight="1">
      <c r="A297" s="4"/>
      <c r="B297" s="4"/>
      <c r="C297" s="4"/>
      <c r="D297" s="4"/>
      <c r="E297" s="5"/>
      <c r="F297" s="6"/>
      <c r="G297" s="6"/>
      <c r="H297" s="7"/>
    </row>
    <row r="298" spans="1:8" ht="18" customHeight="1">
      <c r="A298" s="4"/>
      <c r="B298" s="4"/>
      <c r="C298" s="4"/>
      <c r="D298" s="4"/>
      <c r="E298" s="5"/>
      <c r="F298" s="6"/>
      <c r="G298" s="6"/>
      <c r="H298" s="7"/>
    </row>
    <row r="299" spans="1:8" ht="18" customHeight="1">
      <c r="A299" s="4"/>
      <c r="B299" s="4"/>
      <c r="C299" s="4"/>
      <c r="D299" s="4"/>
      <c r="E299" s="5"/>
      <c r="F299" s="6"/>
      <c r="G299" s="6"/>
      <c r="H299" s="7"/>
    </row>
    <row r="300" spans="1:8" ht="18" customHeight="1">
      <c r="A300" s="4"/>
      <c r="B300" s="4"/>
      <c r="C300" s="4"/>
      <c r="D300" s="4"/>
      <c r="E300" s="5"/>
      <c r="F300" s="6"/>
      <c r="G300" s="6"/>
      <c r="H300" s="7"/>
    </row>
    <row r="301" spans="1:8" ht="18" customHeight="1">
      <c r="A301" s="4"/>
      <c r="B301" s="4"/>
      <c r="C301" s="4"/>
      <c r="D301" s="4"/>
      <c r="E301" s="5"/>
      <c r="F301" s="6"/>
      <c r="G301" s="6"/>
      <c r="H301" s="7"/>
    </row>
    <row r="302" spans="1:8" ht="18" customHeight="1">
      <c r="A302" s="4"/>
      <c r="B302" s="4"/>
      <c r="C302" s="4"/>
      <c r="D302" s="4"/>
      <c r="E302" s="5"/>
      <c r="F302" s="6"/>
      <c r="G302" s="6"/>
      <c r="H302" s="7"/>
    </row>
    <row r="303" spans="1:8" ht="18" customHeight="1">
      <c r="A303" s="4"/>
      <c r="B303" s="4"/>
      <c r="C303" s="4"/>
      <c r="D303" s="4"/>
      <c r="E303" s="5"/>
      <c r="F303" s="6"/>
      <c r="G303" s="6"/>
      <c r="H303" s="7"/>
    </row>
    <row r="304" spans="1:8" ht="18" customHeight="1">
      <c r="A304" s="4"/>
      <c r="B304" s="4"/>
      <c r="C304" s="4"/>
      <c r="D304" s="4"/>
      <c r="E304" s="5"/>
      <c r="F304" s="6"/>
      <c r="G304" s="6"/>
      <c r="H304" s="7"/>
    </row>
    <row r="305" spans="1:8" ht="18" customHeight="1">
      <c r="A305" s="4"/>
      <c r="B305" s="4"/>
      <c r="C305" s="4"/>
      <c r="D305" s="4"/>
      <c r="E305" s="5"/>
      <c r="F305" s="6"/>
      <c r="G305" s="6"/>
      <c r="H305" s="7"/>
    </row>
    <row r="306" spans="1:8" ht="18" customHeight="1">
      <c r="A306" s="4"/>
      <c r="B306" s="4"/>
      <c r="C306" s="4"/>
      <c r="D306" s="4"/>
      <c r="E306" s="5"/>
      <c r="F306" s="6"/>
      <c r="G306" s="6"/>
      <c r="H306" s="7"/>
    </row>
    <row r="307" spans="1:8" ht="18" customHeight="1">
      <c r="A307" s="4"/>
      <c r="B307" s="4"/>
      <c r="C307" s="4"/>
      <c r="D307" s="4"/>
      <c r="E307" s="5"/>
      <c r="F307" s="6"/>
      <c r="G307" s="6"/>
      <c r="H307" s="7"/>
    </row>
    <row r="308" spans="1:8" ht="18" customHeight="1">
      <c r="A308" s="4"/>
      <c r="B308" s="4"/>
      <c r="C308" s="4"/>
      <c r="D308" s="4"/>
      <c r="E308" s="5"/>
      <c r="F308" s="6"/>
      <c r="G308" s="6"/>
      <c r="H308" s="7"/>
    </row>
    <row r="309" spans="1:8" ht="18" customHeight="1">
      <c r="A309" s="4"/>
      <c r="B309" s="4"/>
      <c r="C309" s="4"/>
      <c r="D309" s="4"/>
      <c r="E309" s="5"/>
      <c r="F309" s="6"/>
      <c r="G309" s="6"/>
      <c r="H309" s="7"/>
    </row>
    <row r="310" spans="1:8" ht="18" customHeight="1">
      <c r="A310" s="4"/>
      <c r="B310" s="4"/>
      <c r="C310" s="4"/>
      <c r="D310" s="4"/>
      <c r="E310" s="5"/>
      <c r="F310" s="6"/>
      <c r="G310" s="6"/>
      <c r="H310" s="7"/>
    </row>
    <row r="311" spans="1:8" ht="18" customHeight="1">
      <c r="A311" s="4"/>
      <c r="B311" s="4"/>
      <c r="C311" s="4"/>
      <c r="D311" s="4"/>
      <c r="E311" s="5"/>
      <c r="F311" s="6"/>
      <c r="G311" s="6"/>
      <c r="H311" s="7"/>
    </row>
    <row r="312" spans="1:8" ht="18" customHeight="1">
      <c r="A312" s="4"/>
      <c r="B312" s="4"/>
      <c r="C312" s="4"/>
      <c r="D312" s="4"/>
      <c r="E312" s="5"/>
      <c r="F312" s="6"/>
      <c r="G312" s="6"/>
      <c r="H312" s="7"/>
    </row>
    <row r="313" spans="1:8" ht="18" customHeight="1">
      <c r="A313" s="4"/>
      <c r="B313" s="4"/>
      <c r="C313" s="4"/>
      <c r="D313" s="4"/>
      <c r="E313" s="5"/>
      <c r="F313" s="6"/>
      <c r="G313" s="6"/>
      <c r="H313" s="7"/>
    </row>
    <row r="314" spans="1:8" ht="18" customHeight="1">
      <c r="A314" s="4"/>
      <c r="B314" s="4"/>
      <c r="C314" s="4"/>
      <c r="D314" s="4"/>
      <c r="E314" s="5"/>
      <c r="F314" s="6"/>
      <c r="G314" s="6"/>
      <c r="H314" s="7"/>
    </row>
    <row r="315" spans="1:8" ht="18" customHeight="1">
      <c r="A315" s="4"/>
      <c r="B315" s="4"/>
      <c r="C315" s="4"/>
      <c r="D315" s="4"/>
      <c r="E315" s="5"/>
      <c r="F315" s="6"/>
      <c r="G315" s="6"/>
      <c r="H315" s="7"/>
    </row>
    <row r="316" spans="1:8" ht="18" customHeight="1">
      <c r="A316" s="4"/>
      <c r="B316" s="4"/>
      <c r="C316" s="4"/>
      <c r="D316" s="4"/>
      <c r="E316" s="5"/>
      <c r="F316" s="6"/>
      <c r="G316" s="6"/>
      <c r="H316" s="7"/>
    </row>
    <row r="317" spans="1:8" ht="18" customHeight="1">
      <c r="A317" s="4"/>
      <c r="B317" s="4"/>
      <c r="C317" s="4"/>
      <c r="D317" s="4"/>
      <c r="E317" s="5"/>
      <c r="F317" s="6"/>
      <c r="G317" s="6"/>
      <c r="H317" s="7"/>
    </row>
    <row r="318" spans="1:8" ht="18" customHeight="1">
      <c r="A318" s="4"/>
      <c r="B318" s="4"/>
      <c r="C318" s="4"/>
      <c r="D318" s="4"/>
      <c r="E318" s="5"/>
      <c r="F318" s="6"/>
      <c r="G318" s="6"/>
      <c r="H318" s="7"/>
    </row>
    <row r="319" spans="1:8" ht="18" customHeight="1">
      <c r="A319" s="4"/>
      <c r="B319" s="4"/>
      <c r="C319" s="4"/>
      <c r="D319" s="4"/>
      <c r="E319" s="5"/>
      <c r="F319" s="6"/>
      <c r="G319" s="6"/>
      <c r="H319" s="7"/>
    </row>
    <row r="320" spans="1:8" ht="18" customHeight="1">
      <c r="A320" s="4"/>
      <c r="B320" s="4"/>
      <c r="C320" s="4"/>
      <c r="D320" s="4"/>
      <c r="E320" s="5"/>
      <c r="F320" s="6"/>
      <c r="G320" s="6"/>
      <c r="H320" s="7"/>
    </row>
    <row r="321" spans="1:8" ht="18" customHeight="1">
      <c r="A321" s="4"/>
      <c r="B321" s="4"/>
      <c r="C321" s="4"/>
      <c r="D321" s="4"/>
      <c r="E321" s="5"/>
      <c r="F321" s="6"/>
      <c r="G321" s="6"/>
      <c r="H321" s="7"/>
    </row>
    <row r="322" spans="1:8" ht="18" customHeight="1">
      <c r="A322" s="4"/>
      <c r="B322" s="4"/>
      <c r="C322" s="4"/>
      <c r="D322" s="4"/>
      <c r="E322" s="5"/>
      <c r="F322" s="6"/>
      <c r="G322" s="6"/>
      <c r="H322" s="7"/>
    </row>
    <row r="323" spans="1:8" ht="18" customHeight="1">
      <c r="A323" s="4"/>
      <c r="B323" s="4"/>
      <c r="C323" s="4"/>
      <c r="D323" s="4"/>
      <c r="E323" s="5"/>
      <c r="F323" s="6"/>
      <c r="G323" s="6"/>
      <c r="H323" s="7"/>
    </row>
    <row r="324" spans="1:8" ht="18" customHeight="1">
      <c r="A324" s="4"/>
      <c r="B324" s="4"/>
      <c r="C324" s="4"/>
      <c r="D324" s="4"/>
      <c r="E324" s="5"/>
      <c r="F324" s="6"/>
      <c r="G324" s="6"/>
      <c r="H324" s="7"/>
    </row>
    <row r="325" spans="1:8" ht="18" customHeight="1">
      <c r="A325" s="4"/>
      <c r="B325" s="4"/>
      <c r="C325" s="4"/>
      <c r="D325" s="4"/>
      <c r="E325" s="5"/>
      <c r="F325" s="6"/>
      <c r="G325" s="6"/>
      <c r="H325" s="7"/>
    </row>
    <row r="326" spans="1:8" ht="18" customHeight="1">
      <c r="A326" s="4"/>
      <c r="B326" s="4"/>
      <c r="C326" s="4"/>
      <c r="D326" s="4"/>
      <c r="E326" s="5"/>
      <c r="F326" s="6"/>
      <c r="G326" s="6"/>
      <c r="H326" s="7"/>
    </row>
    <row r="327" spans="1:8" ht="18" customHeight="1">
      <c r="A327" s="4"/>
      <c r="B327" s="4"/>
      <c r="C327" s="4"/>
      <c r="D327" s="4"/>
      <c r="E327" s="5"/>
      <c r="F327" s="6"/>
      <c r="G327" s="6"/>
      <c r="H327" s="7"/>
    </row>
    <row r="328" spans="1:8" ht="18" customHeight="1">
      <c r="A328" s="4"/>
      <c r="B328" s="4"/>
      <c r="C328" s="4"/>
      <c r="D328" s="4"/>
      <c r="E328" s="5"/>
      <c r="F328" s="6"/>
      <c r="G328" s="6"/>
      <c r="H328" s="7"/>
    </row>
    <row r="329" spans="1:8" ht="18" customHeight="1">
      <c r="A329" s="4"/>
      <c r="B329" s="4"/>
      <c r="C329" s="4"/>
      <c r="D329" s="4"/>
      <c r="E329" s="5"/>
      <c r="F329" s="6"/>
      <c r="G329" s="6"/>
      <c r="H329" s="7"/>
    </row>
    <row r="330" spans="1:8" ht="18" customHeight="1">
      <c r="A330" s="4"/>
      <c r="B330" s="4"/>
      <c r="C330" s="4"/>
      <c r="D330" s="4"/>
      <c r="E330" s="5"/>
      <c r="F330" s="6"/>
      <c r="G330" s="6"/>
      <c r="H330" s="7"/>
    </row>
    <row r="331" spans="1:8" ht="18" customHeight="1">
      <c r="A331" s="4"/>
      <c r="B331" s="4"/>
      <c r="C331" s="4"/>
      <c r="D331" s="4"/>
      <c r="E331" s="5"/>
      <c r="F331" s="6"/>
      <c r="G331" s="6"/>
      <c r="H331" s="7"/>
    </row>
    <row r="332" spans="1:8" ht="18" customHeight="1">
      <c r="A332" s="4"/>
      <c r="B332" s="4"/>
      <c r="C332" s="4"/>
      <c r="D332" s="4"/>
      <c r="E332" s="5"/>
      <c r="F332" s="6"/>
      <c r="G332" s="6"/>
      <c r="H332" s="7"/>
    </row>
    <row r="333" spans="1:8" ht="18" customHeight="1">
      <c r="A333" s="4"/>
      <c r="B333" s="4"/>
      <c r="C333" s="4"/>
      <c r="D333" s="4"/>
      <c r="E333" s="5"/>
      <c r="F333" s="6"/>
      <c r="G333" s="6"/>
      <c r="H333" s="7"/>
    </row>
    <row r="334" spans="1:8" ht="18" customHeight="1">
      <c r="A334" s="4"/>
      <c r="B334" s="4"/>
      <c r="C334" s="4"/>
      <c r="D334" s="4"/>
      <c r="E334" s="5"/>
      <c r="F334" s="6"/>
      <c r="G334" s="6"/>
      <c r="H334" s="7"/>
    </row>
    <row r="335" spans="1:8" ht="18" customHeight="1">
      <c r="A335" s="4"/>
      <c r="B335" s="4"/>
      <c r="C335" s="4"/>
      <c r="D335" s="4"/>
      <c r="E335" s="5"/>
      <c r="F335" s="6"/>
      <c r="G335" s="6"/>
      <c r="H335" s="7"/>
    </row>
    <row r="336" spans="1:8" ht="18" customHeight="1">
      <c r="A336" s="4"/>
      <c r="B336" s="4"/>
      <c r="C336" s="4"/>
      <c r="D336" s="4"/>
      <c r="E336" s="5"/>
      <c r="F336" s="6"/>
      <c r="G336" s="6"/>
      <c r="H336" s="7"/>
    </row>
    <row r="337" spans="1:8" ht="18" customHeight="1">
      <c r="A337" s="4"/>
      <c r="B337" s="4"/>
      <c r="C337" s="4"/>
      <c r="D337" s="4"/>
      <c r="E337" s="5"/>
      <c r="F337" s="6"/>
      <c r="G337" s="6"/>
      <c r="H337" s="7"/>
    </row>
    <row r="338" spans="1:8" ht="18" customHeight="1">
      <c r="A338" s="4"/>
      <c r="B338" s="4"/>
      <c r="C338" s="4"/>
      <c r="D338" s="4"/>
      <c r="E338" s="5"/>
      <c r="F338" s="6"/>
      <c r="G338" s="6"/>
      <c r="H338" s="7"/>
    </row>
    <row r="339" spans="1:8" ht="18" customHeight="1">
      <c r="A339" s="4"/>
      <c r="B339" s="4"/>
      <c r="C339" s="4"/>
      <c r="D339" s="4"/>
      <c r="E339" s="5"/>
      <c r="F339" s="6"/>
      <c r="G339" s="6"/>
      <c r="H339" s="7"/>
    </row>
    <row r="340" spans="1:8" ht="18" customHeight="1">
      <c r="A340" s="4"/>
      <c r="B340" s="4"/>
      <c r="C340" s="4"/>
      <c r="D340" s="4"/>
      <c r="E340" s="5"/>
      <c r="F340" s="6"/>
      <c r="G340" s="6"/>
      <c r="H340" s="7"/>
    </row>
    <row r="341" spans="1:8" ht="18" customHeight="1">
      <c r="A341" s="4"/>
      <c r="B341" s="4"/>
      <c r="C341" s="4"/>
      <c r="D341" s="4"/>
      <c r="E341" s="5"/>
      <c r="F341" s="6"/>
      <c r="G341" s="6"/>
      <c r="H341" s="7"/>
    </row>
    <row r="342" spans="1:8" ht="18" customHeight="1">
      <c r="A342" s="4"/>
      <c r="B342" s="4"/>
      <c r="C342" s="4"/>
      <c r="D342" s="4"/>
      <c r="E342" s="5"/>
      <c r="F342" s="6"/>
      <c r="G342" s="6"/>
      <c r="H342" s="7"/>
    </row>
    <row r="343" spans="1:8" ht="18" customHeight="1">
      <c r="A343" s="4"/>
      <c r="B343" s="4"/>
      <c r="C343" s="4"/>
      <c r="D343" s="4"/>
      <c r="E343" s="5"/>
      <c r="F343" s="6"/>
      <c r="G343" s="6"/>
      <c r="H343" s="7"/>
    </row>
    <row r="344" spans="1:8" ht="18" customHeight="1">
      <c r="A344" s="4"/>
      <c r="B344" s="4"/>
      <c r="C344" s="4"/>
      <c r="D344" s="4"/>
      <c r="E344" s="5"/>
      <c r="F344" s="6"/>
      <c r="G344" s="6"/>
      <c r="H344" s="7"/>
    </row>
    <row r="345" spans="1:8" ht="18" customHeight="1">
      <c r="A345" s="4"/>
      <c r="B345" s="4"/>
      <c r="C345" s="4"/>
      <c r="D345" s="4"/>
      <c r="E345" s="5"/>
      <c r="F345" s="6"/>
      <c r="G345" s="6"/>
      <c r="H345" s="7"/>
    </row>
    <row r="346" spans="1:8" ht="18" customHeight="1">
      <c r="A346" s="4"/>
      <c r="B346" s="4"/>
      <c r="C346" s="4"/>
      <c r="D346" s="4"/>
      <c r="E346" s="5"/>
      <c r="F346" s="6"/>
      <c r="G346" s="6"/>
      <c r="H346" s="7"/>
    </row>
    <row r="347" spans="1:8" ht="18" customHeight="1">
      <c r="A347" s="4"/>
      <c r="B347" s="4"/>
      <c r="C347" s="4"/>
      <c r="D347" s="4"/>
      <c r="E347" s="5"/>
      <c r="F347" s="6"/>
      <c r="G347" s="6"/>
      <c r="H347" s="7"/>
    </row>
    <row r="348" spans="1:8" ht="18" customHeight="1">
      <c r="A348" s="4"/>
      <c r="B348" s="4"/>
      <c r="C348" s="4"/>
      <c r="D348" s="4"/>
      <c r="E348" s="5"/>
      <c r="F348" s="6"/>
      <c r="G348" s="6"/>
      <c r="H348" s="7"/>
    </row>
    <row r="349" spans="1:8" ht="18" customHeight="1">
      <c r="A349" s="4"/>
      <c r="B349" s="4"/>
      <c r="C349" s="4"/>
      <c r="D349" s="4"/>
      <c r="E349" s="5"/>
      <c r="F349" s="6"/>
      <c r="G349" s="6"/>
      <c r="H349" s="7"/>
    </row>
    <row r="350" spans="1:8" ht="18" customHeight="1">
      <c r="A350" s="4"/>
      <c r="B350" s="4"/>
      <c r="C350" s="4"/>
      <c r="D350" s="4"/>
      <c r="E350" s="5"/>
      <c r="F350" s="6"/>
      <c r="G350" s="6"/>
      <c r="H350" s="7"/>
    </row>
    <row r="351" spans="1:8" ht="18" customHeight="1">
      <c r="A351" s="4"/>
      <c r="B351" s="4"/>
      <c r="C351" s="4"/>
      <c r="D351" s="4"/>
      <c r="E351" s="5"/>
      <c r="F351" s="6"/>
      <c r="G351" s="6"/>
      <c r="H351" s="7"/>
    </row>
    <row r="352" spans="1:8" ht="18" customHeight="1">
      <c r="A352" s="4"/>
      <c r="B352" s="4"/>
      <c r="C352" s="4"/>
      <c r="D352" s="4"/>
      <c r="E352" s="5"/>
      <c r="F352" s="6"/>
      <c r="G352" s="6"/>
      <c r="H352" s="7"/>
    </row>
    <row r="353" spans="1:8" ht="18" customHeight="1">
      <c r="A353" s="4"/>
      <c r="B353" s="4"/>
      <c r="C353" s="4"/>
      <c r="D353" s="4"/>
      <c r="E353" s="5"/>
      <c r="F353" s="6"/>
      <c r="G353" s="6"/>
      <c r="H353" s="7"/>
    </row>
    <row r="354" spans="1:8" ht="18" customHeight="1">
      <c r="A354" s="4"/>
      <c r="B354" s="4"/>
      <c r="C354" s="4"/>
      <c r="D354" s="4"/>
      <c r="E354" s="5"/>
      <c r="F354" s="6"/>
      <c r="G354" s="6"/>
      <c r="H354" s="7"/>
    </row>
    <row r="355" spans="1:8" ht="18" customHeight="1">
      <c r="A355" s="4"/>
      <c r="B355" s="4"/>
      <c r="C355" s="4"/>
      <c r="D355" s="4"/>
      <c r="E355" s="5"/>
      <c r="F355" s="6"/>
      <c r="G355" s="6"/>
      <c r="H355" s="7"/>
    </row>
    <row r="356" spans="1:8" ht="18" customHeight="1">
      <c r="A356" s="4"/>
      <c r="B356" s="4"/>
      <c r="C356" s="4"/>
      <c r="D356" s="4"/>
      <c r="E356" s="5"/>
      <c r="F356" s="6"/>
      <c r="G356" s="6"/>
      <c r="H356" s="7"/>
    </row>
    <row r="357" spans="1:8" ht="18" customHeight="1">
      <c r="A357" s="4"/>
      <c r="B357" s="4"/>
      <c r="C357" s="4"/>
      <c r="D357" s="4"/>
      <c r="E357" s="5"/>
      <c r="F357" s="6"/>
      <c r="G357" s="6"/>
      <c r="H357" s="7"/>
    </row>
    <row r="358" spans="1:8" ht="18" customHeight="1">
      <c r="A358" s="4"/>
      <c r="B358" s="4"/>
      <c r="C358" s="4"/>
      <c r="D358" s="4"/>
      <c r="E358" s="5"/>
      <c r="F358" s="6"/>
      <c r="G358" s="6"/>
      <c r="H358" s="7"/>
    </row>
    <row r="359" spans="1:8" ht="18" customHeight="1">
      <c r="A359" s="4"/>
      <c r="B359" s="4"/>
      <c r="C359" s="4"/>
      <c r="D359" s="4"/>
      <c r="E359" s="5"/>
      <c r="F359" s="6"/>
      <c r="G359" s="6"/>
      <c r="H359" s="7"/>
    </row>
    <row r="360" spans="1:8" ht="18" customHeight="1">
      <c r="A360" s="4"/>
      <c r="B360" s="4"/>
      <c r="C360" s="4"/>
      <c r="D360" s="4"/>
      <c r="E360" s="5"/>
      <c r="F360" s="6"/>
      <c r="G360" s="6"/>
      <c r="H360" s="7"/>
    </row>
    <row r="361" spans="1:8" ht="18" customHeight="1">
      <c r="A361" s="4"/>
      <c r="B361" s="4"/>
      <c r="C361" s="4"/>
      <c r="D361" s="4"/>
      <c r="E361" s="5"/>
      <c r="F361" s="6"/>
      <c r="G361" s="6"/>
      <c r="H361" s="7"/>
    </row>
    <row r="362" spans="1:8" ht="18" customHeight="1">
      <c r="A362" s="4"/>
      <c r="B362" s="4"/>
      <c r="C362" s="4"/>
      <c r="D362" s="4"/>
      <c r="E362" s="5"/>
      <c r="F362" s="6"/>
      <c r="G362" s="6"/>
      <c r="H362" s="7"/>
    </row>
    <row r="363" spans="1:8" ht="18" customHeight="1">
      <c r="A363" s="4"/>
      <c r="B363" s="4"/>
      <c r="C363" s="4"/>
      <c r="D363" s="4"/>
      <c r="E363" s="5"/>
      <c r="F363" s="6"/>
      <c r="G363" s="6"/>
      <c r="H363" s="7"/>
    </row>
    <row r="364" spans="1:8" ht="18" customHeight="1">
      <c r="A364" s="4"/>
      <c r="B364" s="4"/>
      <c r="C364" s="4"/>
      <c r="D364" s="4"/>
      <c r="E364" s="5"/>
      <c r="F364" s="6"/>
      <c r="G364" s="6"/>
      <c r="H364" s="7"/>
    </row>
    <row r="365" spans="1:8" ht="18" customHeight="1">
      <c r="A365" s="4"/>
      <c r="B365" s="4"/>
      <c r="C365" s="4"/>
      <c r="D365" s="4"/>
      <c r="E365" s="5"/>
      <c r="F365" s="6"/>
      <c r="G365" s="6"/>
      <c r="H365" s="7"/>
    </row>
    <row r="366" spans="1:8" ht="18" customHeight="1">
      <c r="A366" s="4"/>
      <c r="B366" s="4"/>
      <c r="C366" s="4"/>
      <c r="D366" s="4"/>
      <c r="E366" s="5"/>
      <c r="F366" s="6"/>
      <c r="G366" s="6"/>
      <c r="H366" s="7"/>
    </row>
    <row r="367" spans="1:8" ht="18" customHeight="1">
      <c r="A367" s="4"/>
      <c r="B367" s="4"/>
      <c r="C367" s="4"/>
      <c r="D367" s="4"/>
      <c r="E367" s="5"/>
      <c r="F367" s="6"/>
      <c r="G367" s="6"/>
      <c r="H367" s="7"/>
    </row>
    <row r="368" spans="1:8" ht="18" customHeight="1">
      <c r="A368" s="4"/>
      <c r="B368" s="4"/>
      <c r="C368" s="4"/>
      <c r="D368" s="4"/>
      <c r="E368" s="5"/>
      <c r="F368" s="6"/>
      <c r="G368" s="6"/>
      <c r="H368" s="7"/>
    </row>
    <row r="369" spans="1:8" ht="18" customHeight="1">
      <c r="A369" s="4"/>
      <c r="B369" s="4"/>
      <c r="C369" s="4"/>
      <c r="D369" s="4"/>
      <c r="E369" s="5"/>
      <c r="F369" s="6"/>
      <c r="G369" s="6"/>
      <c r="H369" s="7"/>
    </row>
    <row r="370" spans="1:8" ht="18" customHeight="1">
      <c r="A370" s="4"/>
      <c r="B370" s="4"/>
      <c r="C370" s="4"/>
      <c r="D370" s="4"/>
      <c r="E370" s="5"/>
      <c r="F370" s="6"/>
      <c r="G370" s="6"/>
      <c r="H370" s="7"/>
    </row>
    <row r="371" spans="1:8" ht="18" customHeight="1">
      <c r="A371" s="4"/>
      <c r="B371" s="4"/>
      <c r="C371" s="4"/>
      <c r="D371" s="4"/>
      <c r="E371" s="5"/>
      <c r="F371" s="6"/>
      <c r="G371" s="6"/>
      <c r="H371" s="7"/>
    </row>
    <row r="372" spans="1:8" ht="18" customHeight="1">
      <c r="A372" s="4"/>
      <c r="B372" s="4"/>
      <c r="C372" s="4"/>
      <c r="D372" s="4"/>
      <c r="E372" s="5"/>
      <c r="F372" s="6"/>
      <c r="G372" s="6"/>
      <c r="H372" s="7"/>
    </row>
    <row r="373" spans="1:8" ht="18" customHeight="1">
      <c r="A373" s="4"/>
      <c r="B373" s="4"/>
      <c r="C373" s="4"/>
      <c r="D373" s="4"/>
      <c r="E373" s="5"/>
      <c r="F373" s="6"/>
      <c r="G373" s="6"/>
      <c r="H373" s="7"/>
    </row>
    <row r="374" spans="1:8" ht="18" customHeight="1">
      <c r="A374" s="4"/>
      <c r="B374" s="4"/>
      <c r="C374" s="4"/>
      <c r="D374" s="4"/>
      <c r="E374" s="5"/>
      <c r="F374" s="6"/>
      <c r="G374" s="6"/>
      <c r="H374" s="7"/>
    </row>
    <row r="375" spans="1:8" ht="18" customHeight="1">
      <c r="A375" s="4"/>
      <c r="B375" s="4"/>
      <c r="C375" s="4"/>
      <c r="D375" s="4"/>
      <c r="E375" s="5"/>
      <c r="F375" s="6"/>
      <c r="G375" s="6"/>
      <c r="H375" s="7"/>
    </row>
    <row r="376" spans="1:8" ht="18" customHeight="1">
      <c r="A376" s="4"/>
      <c r="B376" s="4"/>
      <c r="C376" s="4"/>
      <c r="D376" s="4"/>
      <c r="E376" s="5"/>
      <c r="F376" s="6"/>
      <c r="G376" s="6"/>
      <c r="H376" s="7"/>
    </row>
    <row r="377" spans="1:8" ht="18" customHeight="1">
      <c r="A377" s="4"/>
      <c r="B377" s="4"/>
      <c r="C377" s="4"/>
      <c r="D377" s="4"/>
      <c r="E377" s="5"/>
      <c r="F377" s="6"/>
      <c r="G377" s="6"/>
      <c r="H377" s="7"/>
    </row>
    <row r="378" spans="1:8" ht="18" customHeight="1">
      <c r="A378" s="4"/>
      <c r="B378" s="4"/>
      <c r="C378" s="4"/>
      <c r="D378" s="4"/>
      <c r="E378" s="5"/>
      <c r="F378" s="6"/>
      <c r="G378" s="6"/>
      <c r="H378" s="7"/>
    </row>
    <row r="379" spans="1:8" ht="18" customHeight="1">
      <c r="A379" s="4"/>
      <c r="B379" s="4"/>
      <c r="C379" s="4"/>
      <c r="D379" s="4"/>
      <c r="E379" s="5"/>
      <c r="F379" s="6"/>
      <c r="G379" s="6"/>
      <c r="H379" s="7"/>
    </row>
    <row r="380" spans="1:8" ht="18" customHeight="1">
      <c r="A380" s="4"/>
      <c r="B380" s="4"/>
      <c r="C380" s="4"/>
      <c r="D380" s="4"/>
      <c r="E380" s="5"/>
      <c r="F380" s="6"/>
      <c r="G380" s="6"/>
      <c r="H380" s="7"/>
    </row>
    <row r="381" spans="1:8" ht="18" customHeight="1">
      <c r="A381" s="4"/>
      <c r="B381" s="4"/>
      <c r="C381" s="4"/>
      <c r="D381" s="4"/>
      <c r="E381" s="5"/>
      <c r="F381" s="6"/>
      <c r="G381" s="6"/>
      <c r="H381" s="7"/>
    </row>
    <row r="382" spans="1:8" ht="18" customHeight="1">
      <c r="A382" s="4"/>
      <c r="B382" s="4"/>
      <c r="C382" s="4"/>
      <c r="D382" s="4"/>
      <c r="E382" s="5"/>
      <c r="F382" s="6"/>
      <c r="G382" s="6"/>
      <c r="H382" s="7"/>
    </row>
    <row r="383" spans="1:8" ht="18" customHeight="1">
      <c r="A383" s="4"/>
      <c r="B383" s="4"/>
      <c r="C383" s="4"/>
      <c r="D383" s="4"/>
      <c r="E383" s="5"/>
      <c r="F383" s="6"/>
      <c r="G383" s="6"/>
      <c r="H383" s="7"/>
    </row>
    <row r="384" spans="1:8" ht="18" customHeight="1">
      <c r="A384" s="4"/>
      <c r="B384" s="4"/>
      <c r="C384" s="4"/>
      <c r="D384" s="4"/>
      <c r="E384" s="5"/>
      <c r="F384" s="6"/>
      <c r="G384" s="6"/>
      <c r="H384" s="7"/>
    </row>
    <row r="385" spans="1:8" ht="18" customHeight="1">
      <c r="A385" s="4"/>
      <c r="B385" s="4"/>
      <c r="C385" s="4"/>
      <c r="D385" s="4"/>
      <c r="E385" s="5"/>
      <c r="F385" s="6"/>
      <c r="G385" s="6"/>
      <c r="H385" s="7"/>
    </row>
    <row r="386" spans="1:8" ht="18" customHeight="1">
      <c r="A386" s="4"/>
      <c r="B386" s="4"/>
      <c r="C386" s="4"/>
      <c r="D386" s="4"/>
      <c r="E386" s="5"/>
      <c r="F386" s="6"/>
      <c r="G386" s="6"/>
      <c r="H386" s="7"/>
    </row>
    <row r="387" spans="1:8" ht="18" customHeight="1">
      <c r="A387" s="4"/>
      <c r="B387" s="4"/>
      <c r="C387" s="4"/>
      <c r="D387" s="4"/>
      <c r="E387" s="5"/>
      <c r="F387" s="6"/>
      <c r="G387" s="6"/>
      <c r="H387" s="7"/>
    </row>
    <row r="388" spans="1:8" ht="18" customHeight="1">
      <c r="A388" s="4"/>
      <c r="B388" s="4"/>
      <c r="C388" s="4"/>
      <c r="D388" s="4"/>
      <c r="E388" s="5"/>
      <c r="F388" s="6"/>
      <c r="G388" s="6"/>
      <c r="H388" s="7"/>
    </row>
    <row r="389" spans="1:8" ht="18" customHeight="1">
      <c r="A389" s="4"/>
      <c r="B389" s="4"/>
      <c r="C389" s="4"/>
      <c r="D389" s="4"/>
      <c r="E389" s="5"/>
      <c r="F389" s="6"/>
      <c r="G389" s="6"/>
      <c r="H389" s="7"/>
    </row>
    <row r="390" spans="1:8" ht="18" customHeight="1">
      <c r="A390" s="4"/>
      <c r="B390" s="4"/>
      <c r="C390" s="4"/>
      <c r="D390" s="4"/>
      <c r="E390" s="5"/>
      <c r="F390" s="6"/>
      <c r="G390" s="6"/>
      <c r="H390" s="7"/>
    </row>
    <row r="391" spans="1:8" ht="18" customHeight="1">
      <c r="A391" s="4"/>
      <c r="B391" s="4"/>
      <c r="C391" s="4"/>
      <c r="D391" s="4"/>
      <c r="E391" s="5"/>
      <c r="F391" s="6"/>
      <c r="G391" s="6"/>
      <c r="H391" s="7"/>
    </row>
    <row r="392" spans="1:8" ht="18" customHeight="1">
      <c r="A392" s="4"/>
      <c r="B392" s="4"/>
      <c r="C392" s="4"/>
      <c r="D392" s="4"/>
      <c r="E392" s="5"/>
      <c r="F392" s="6"/>
      <c r="G392" s="6"/>
      <c r="H392" s="7"/>
    </row>
    <row r="393" spans="1:8" ht="18" customHeight="1">
      <c r="A393" s="4"/>
      <c r="B393" s="4"/>
      <c r="C393" s="4"/>
      <c r="D393" s="4"/>
      <c r="E393" s="5"/>
      <c r="F393" s="6"/>
      <c r="G393" s="6"/>
      <c r="H393" s="7"/>
    </row>
    <row r="394" spans="1:8" ht="18" customHeight="1">
      <c r="A394" s="4"/>
      <c r="B394" s="4"/>
      <c r="C394" s="4"/>
      <c r="D394" s="4"/>
      <c r="E394" s="5"/>
      <c r="F394" s="6"/>
      <c r="G394" s="6"/>
      <c r="H394" s="7"/>
    </row>
    <row r="395" spans="1:8" ht="18" customHeight="1">
      <c r="A395" s="4"/>
      <c r="B395" s="4"/>
      <c r="C395" s="4"/>
      <c r="D395" s="4"/>
      <c r="E395" s="5"/>
      <c r="F395" s="6"/>
      <c r="G395" s="6"/>
      <c r="H395" s="7"/>
    </row>
    <row r="396" spans="1:8" ht="18" customHeight="1">
      <c r="A396" s="4"/>
      <c r="B396" s="4"/>
      <c r="C396" s="4"/>
      <c r="D396" s="4"/>
      <c r="E396" s="5"/>
      <c r="F396" s="6"/>
      <c r="G396" s="6"/>
      <c r="H396" s="7"/>
    </row>
    <row r="397" spans="1:8" ht="18" customHeight="1">
      <c r="A397" s="4"/>
      <c r="B397" s="4"/>
      <c r="C397" s="4"/>
      <c r="D397" s="4"/>
      <c r="E397" s="5"/>
      <c r="F397" s="6"/>
      <c r="G397" s="6"/>
      <c r="H397" s="7"/>
    </row>
    <row r="398" spans="1:8" ht="18" customHeight="1">
      <c r="A398" s="4"/>
      <c r="B398" s="4"/>
      <c r="C398" s="4"/>
      <c r="D398" s="4"/>
      <c r="E398" s="5"/>
      <c r="F398" s="6"/>
      <c r="G398" s="6"/>
      <c r="H398" s="7"/>
    </row>
    <row r="399" spans="1:8" ht="18" customHeight="1">
      <c r="A399" s="4"/>
      <c r="B399" s="4"/>
      <c r="C399" s="4"/>
      <c r="D399" s="4"/>
      <c r="E399" s="5"/>
      <c r="F399" s="6"/>
      <c r="G399" s="6"/>
      <c r="H399" s="7"/>
    </row>
    <row r="400" spans="1:8" ht="18" customHeight="1">
      <c r="A400" s="4"/>
      <c r="B400" s="4"/>
      <c r="C400" s="4"/>
      <c r="D400" s="4"/>
      <c r="E400" s="5"/>
      <c r="F400" s="6"/>
      <c r="G400" s="6"/>
      <c r="H400" s="7"/>
    </row>
    <row r="401" spans="1:8" ht="18" customHeight="1">
      <c r="A401" s="4"/>
      <c r="B401" s="4"/>
      <c r="C401" s="4"/>
      <c r="D401" s="4"/>
      <c r="E401" s="5"/>
      <c r="F401" s="6"/>
      <c r="G401" s="6"/>
      <c r="H401" s="7"/>
    </row>
    <row r="402" spans="1:8" ht="18" customHeight="1">
      <c r="A402" s="4"/>
      <c r="B402" s="4"/>
      <c r="C402" s="4"/>
      <c r="D402" s="4"/>
      <c r="E402" s="5"/>
      <c r="F402" s="6"/>
      <c r="G402" s="6"/>
      <c r="H402" s="7"/>
    </row>
    <row r="403" spans="1:8" ht="18" customHeight="1">
      <c r="A403" s="4"/>
      <c r="B403" s="4"/>
      <c r="C403" s="4"/>
      <c r="D403" s="4"/>
      <c r="E403" s="5"/>
      <c r="F403" s="6"/>
      <c r="G403" s="6"/>
      <c r="H403" s="7"/>
    </row>
    <row r="404" spans="1:8" ht="18" customHeight="1">
      <c r="A404" s="4"/>
      <c r="B404" s="4"/>
      <c r="C404" s="4"/>
      <c r="D404" s="4"/>
      <c r="E404" s="5"/>
      <c r="F404" s="6"/>
      <c r="G404" s="6"/>
      <c r="H404" s="7"/>
    </row>
    <row r="405" spans="1:8" ht="18" customHeight="1">
      <c r="A405" s="4"/>
      <c r="B405" s="4"/>
      <c r="C405" s="4"/>
      <c r="D405" s="4"/>
      <c r="E405" s="5"/>
      <c r="F405" s="6"/>
      <c r="G405" s="6"/>
      <c r="H405" s="7"/>
    </row>
    <row r="406" spans="1:8" ht="18" customHeight="1">
      <c r="A406" s="4"/>
      <c r="B406" s="4"/>
      <c r="C406" s="4"/>
      <c r="D406" s="4"/>
      <c r="E406" s="5"/>
      <c r="F406" s="6"/>
      <c r="G406" s="6"/>
      <c r="H406" s="7"/>
    </row>
    <row r="407" spans="1:8" ht="18" customHeight="1">
      <c r="A407" s="4"/>
      <c r="B407" s="4"/>
      <c r="C407" s="4"/>
      <c r="D407" s="4"/>
      <c r="E407" s="5"/>
      <c r="F407" s="6"/>
      <c r="G407" s="6"/>
      <c r="H407" s="7"/>
    </row>
    <row r="408" spans="1:8" ht="18" customHeight="1">
      <c r="A408" s="4"/>
      <c r="B408" s="4"/>
      <c r="C408" s="4"/>
      <c r="D408" s="4"/>
      <c r="E408" s="5"/>
      <c r="F408" s="6"/>
      <c r="G408" s="6"/>
      <c r="H408" s="7"/>
    </row>
    <row r="409" spans="1:8" ht="18" customHeight="1">
      <c r="A409" s="4"/>
      <c r="B409" s="4"/>
      <c r="C409" s="4"/>
      <c r="D409" s="4"/>
      <c r="E409" s="5"/>
      <c r="F409" s="6"/>
      <c r="G409" s="6"/>
      <c r="H409" s="7"/>
    </row>
    <row r="410" spans="1:8" ht="18" customHeight="1">
      <c r="A410" s="4"/>
      <c r="B410" s="4"/>
      <c r="C410" s="4"/>
      <c r="D410" s="4"/>
      <c r="E410" s="5"/>
      <c r="F410" s="6"/>
      <c r="G410" s="6"/>
      <c r="H410" s="7"/>
    </row>
    <row r="411" spans="1:8" ht="18" customHeight="1">
      <c r="A411" s="4"/>
      <c r="B411" s="4"/>
      <c r="C411" s="4"/>
      <c r="D411" s="4"/>
      <c r="E411" s="5"/>
      <c r="F411" s="6"/>
      <c r="G411" s="6"/>
      <c r="H411" s="7"/>
    </row>
    <row r="412" spans="1:8" ht="18" customHeight="1">
      <c r="A412" s="4"/>
      <c r="B412" s="4"/>
      <c r="C412" s="4"/>
      <c r="D412" s="4"/>
      <c r="E412" s="5"/>
      <c r="F412" s="6"/>
      <c r="G412" s="6"/>
      <c r="H412" s="7"/>
    </row>
    <row r="413" spans="1:8" ht="18" customHeight="1">
      <c r="A413" s="4"/>
      <c r="B413" s="4"/>
      <c r="C413" s="4"/>
      <c r="D413" s="4"/>
      <c r="E413" s="5"/>
      <c r="F413" s="6"/>
      <c r="G413" s="6"/>
      <c r="H413" s="7"/>
    </row>
    <row r="414" spans="1:8" ht="18" customHeight="1">
      <c r="A414" s="4"/>
      <c r="B414" s="4"/>
      <c r="C414" s="4"/>
      <c r="D414" s="4"/>
      <c r="E414" s="5"/>
      <c r="F414" s="6"/>
      <c r="G414" s="6"/>
      <c r="H414" s="7"/>
    </row>
    <row r="415" spans="1:8" ht="18" customHeight="1">
      <c r="A415" s="4"/>
      <c r="B415" s="4"/>
      <c r="C415" s="4"/>
      <c r="D415" s="4"/>
      <c r="E415" s="5"/>
      <c r="F415" s="6"/>
      <c r="G415" s="6"/>
      <c r="H415" s="7"/>
    </row>
    <row r="416" spans="1:8" ht="18" customHeight="1">
      <c r="A416" s="4"/>
      <c r="B416" s="4"/>
      <c r="C416" s="4"/>
      <c r="D416" s="4"/>
      <c r="E416" s="5"/>
      <c r="F416" s="6"/>
      <c r="G416" s="6"/>
      <c r="H416" s="7"/>
    </row>
    <row r="417" spans="1:8" ht="18" customHeight="1">
      <c r="A417" s="4"/>
      <c r="B417" s="4"/>
      <c r="C417" s="4"/>
      <c r="D417" s="4"/>
      <c r="E417" s="5"/>
      <c r="F417" s="6"/>
      <c r="G417" s="6"/>
      <c r="H417" s="7"/>
    </row>
    <row r="418" spans="1:8" ht="18" customHeight="1">
      <c r="A418" s="4"/>
      <c r="B418" s="4"/>
      <c r="C418" s="4"/>
      <c r="D418" s="4"/>
      <c r="E418" s="5"/>
      <c r="F418" s="6"/>
      <c r="G418" s="6"/>
      <c r="H418" s="7"/>
    </row>
    <row r="419" spans="1:8" ht="18" customHeight="1">
      <c r="A419" s="4"/>
      <c r="B419" s="4"/>
      <c r="C419" s="4"/>
      <c r="D419" s="4"/>
      <c r="E419" s="5"/>
      <c r="F419" s="6"/>
      <c r="G419" s="6"/>
      <c r="H419" s="7"/>
    </row>
    <row r="420" spans="1:8" ht="18" customHeight="1">
      <c r="A420" s="4"/>
      <c r="B420" s="4"/>
      <c r="C420" s="4"/>
      <c r="D420" s="4"/>
      <c r="E420" s="5"/>
      <c r="F420" s="6"/>
      <c r="G420" s="6"/>
      <c r="H420" s="7"/>
    </row>
    <row r="421" spans="1:8" ht="18" customHeight="1">
      <c r="A421" s="4"/>
      <c r="B421" s="4"/>
      <c r="C421" s="4"/>
      <c r="D421" s="4"/>
      <c r="E421" s="5"/>
      <c r="F421" s="6"/>
      <c r="G421" s="6"/>
      <c r="H421" s="7"/>
    </row>
    <row r="422" spans="1:8" ht="18" customHeight="1">
      <c r="A422" s="4"/>
      <c r="B422" s="4"/>
      <c r="C422" s="4"/>
      <c r="D422" s="4"/>
      <c r="E422" s="5"/>
      <c r="F422" s="6"/>
      <c r="G422" s="6"/>
      <c r="H422" s="7"/>
    </row>
    <row r="423" spans="1:8" ht="18" customHeight="1">
      <c r="A423" s="4"/>
      <c r="B423" s="4"/>
      <c r="C423" s="4"/>
      <c r="D423" s="4"/>
      <c r="E423" s="5"/>
      <c r="F423" s="6"/>
      <c r="G423" s="6"/>
      <c r="H423" s="7"/>
    </row>
    <row r="424" spans="1:8" ht="18" customHeight="1">
      <c r="A424" s="4"/>
      <c r="B424" s="4"/>
      <c r="C424" s="4"/>
      <c r="D424" s="4"/>
      <c r="E424" s="5"/>
      <c r="F424" s="6"/>
      <c r="G424" s="6"/>
      <c r="H424" s="7"/>
    </row>
    <row r="425" spans="1:8" ht="18" customHeight="1">
      <c r="A425" s="4"/>
      <c r="B425" s="4"/>
      <c r="C425" s="4"/>
      <c r="D425" s="4"/>
      <c r="E425" s="5"/>
      <c r="F425" s="6"/>
      <c r="G425" s="6"/>
      <c r="H425" s="7"/>
    </row>
    <row r="426" spans="1:8" ht="18" customHeight="1">
      <c r="A426" s="4"/>
      <c r="B426" s="4"/>
      <c r="C426" s="4"/>
      <c r="D426" s="4"/>
      <c r="E426" s="5"/>
      <c r="F426" s="6"/>
      <c r="G426" s="6"/>
      <c r="H426" s="7"/>
    </row>
    <row r="427" spans="1:8" ht="18" customHeight="1">
      <c r="A427" s="4"/>
      <c r="B427" s="4"/>
      <c r="C427" s="4"/>
      <c r="D427" s="4"/>
      <c r="E427" s="5"/>
      <c r="F427" s="6"/>
      <c r="G427" s="6"/>
      <c r="H427" s="7"/>
    </row>
    <row r="428" spans="1:8" ht="18" customHeight="1">
      <c r="A428" s="4"/>
      <c r="B428" s="4"/>
      <c r="C428" s="4"/>
      <c r="D428" s="4"/>
      <c r="E428" s="5"/>
      <c r="F428" s="6"/>
      <c r="G428" s="6"/>
      <c r="H428" s="7"/>
    </row>
    <row r="429" spans="1:8" ht="18" customHeight="1">
      <c r="A429" s="4"/>
      <c r="B429" s="4"/>
      <c r="C429" s="4"/>
      <c r="D429" s="4"/>
      <c r="E429" s="5"/>
      <c r="F429" s="6"/>
      <c r="G429" s="6"/>
      <c r="H429" s="7"/>
    </row>
    <row r="430" spans="1:8" ht="18" customHeight="1">
      <c r="A430" s="4"/>
      <c r="B430" s="4"/>
      <c r="C430" s="4"/>
      <c r="D430" s="4"/>
      <c r="E430" s="5"/>
      <c r="F430" s="6"/>
      <c r="G430" s="6"/>
      <c r="H430" s="7"/>
    </row>
    <row r="431" spans="1:8" ht="18" customHeight="1">
      <c r="A431" s="4"/>
      <c r="B431" s="4"/>
      <c r="C431" s="4"/>
      <c r="D431" s="4"/>
      <c r="E431" s="5"/>
      <c r="F431" s="6"/>
      <c r="G431" s="6"/>
      <c r="H431" s="7"/>
    </row>
    <row r="432" spans="1:8" ht="18" customHeight="1">
      <c r="A432" s="4"/>
      <c r="B432" s="4"/>
      <c r="C432" s="4"/>
      <c r="D432" s="4"/>
      <c r="E432" s="5"/>
      <c r="F432" s="6"/>
      <c r="G432" s="6"/>
      <c r="H432" s="7"/>
    </row>
    <row r="433" spans="1:8" ht="18" customHeight="1">
      <c r="A433" s="4"/>
      <c r="B433" s="4"/>
      <c r="C433" s="4"/>
      <c r="D433" s="4"/>
      <c r="E433" s="5"/>
      <c r="F433" s="6"/>
      <c r="G433" s="6"/>
      <c r="H433" s="7"/>
    </row>
    <row r="434" spans="1:8" ht="18" customHeight="1">
      <c r="A434" s="4"/>
      <c r="B434" s="4"/>
      <c r="C434" s="4"/>
      <c r="D434" s="4"/>
      <c r="E434" s="5"/>
      <c r="F434" s="6"/>
      <c r="G434" s="6"/>
      <c r="H434" s="7"/>
    </row>
    <row r="435" spans="1:8" ht="18" customHeight="1">
      <c r="A435" s="4"/>
      <c r="B435" s="4"/>
      <c r="C435" s="4"/>
      <c r="D435" s="4"/>
      <c r="E435" s="5"/>
      <c r="F435" s="6"/>
      <c r="G435" s="6"/>
      <c r="H435" s="7"/>
    </row>
    <row r="436" spans="1:8" ht="18" customHeight="1">
      <c r="A436" s="4"/>
      <c r="B436" s="4"/>
      <c r="C436" s="4"/>
      <c r="D436" s="4"/>
      <c r="E436" s="5"/>
      <c r="F436" s="6"/>
      <c r="G436" s="6"/>
      <c r="H436" s="7"/>
    </row>
    <row r="437" spans="1:8" ht="18" customHeight="1">
      <c r="A437" s="4"/>
      <c r="B437" s="4"/>
      <c r="C437" s="4"/>
      <c r="D437" s="4"/>
      <c r="E437" s="5"/>
      <c r="F437" s="6"/>
      <c r="G437" s="6"/>
      <c r="H437" s="7"/>
    </row>
    <row r="438" spans="1:8" ht="18" customHeight="1">
      <c r="A438" s="4"/>
      <c r="B438" s="4"/>
      <c r="C438" s="4"/>
      <c r="D438" s="4"/>
      <c r="E438" s="5"/>
      <c r="F438" s="6"/>
      <c r="G438" s="6"/>
      <c r="H438" s="7"/>
    </row>
    <row r="439" spans="1:8" ht="18" customHeight="1">
      <c r="A439" s="4"/>
      <c r="B439" s="4"/>
      <c r="C439" s="4"/>
      <c r="D439" s="4"/>
      <c r="E439" s="5"/>
      <c r="F439" s="6"/>
      <c r="G439" s="6"/>
      <c r="H439" s="7"/>
    </row>
    <row r="440" spans="1:8" ht="18" customHeight="1">
      <c r="A440" s="4"/>
      <c r="B440" s="4"/>
      <c r="C440" s="4"/>
      <c r="D440" s="4"/>
      <c r="E440" s="5"/>
      <c r="F440" s="6"/>
      <c r="G440" s="6"/>
      <c r="H440" s="7"/>
    </row>
    <row r="441" spans="1:8" ht="18" customHeight="1">
      <c r="A441" s="4"/>
      <c r="B441" s="4"/>
      <c r="C441" s="4"/>
      <c r="D441" s="4"/>
      <c r="E441" s="5"/>
      <c r="F441" s="6"/>
      <c r="G441" s="6"/>
      <c r="H441" s="7"/>
    </row>
    <row r="442" spans="1:8" ht="18" customHeight="1">
      <c r="A442" s="4"/>
      <c r="B442" s="4"/>
      <c r="C442" s="4"/>
      <c r="D442" s="4"/>
      <c r="E442" s="5"/>
      <c r="F442" s="6"/>
      <c r="G442" s="6"/>
      <c r="H442" s="7"/>
    </row>
    <row r="443" spans="1:8" ht="18" customHeight="1">
      <c r="A443" s="4"/>
      <c r="B443" s="4"/>
      <c r="C443" s="4"/>
      <c r="D443" s="4"/>
      <c r="E443" s="5"/>
      <c r="F443" s="6"/>
      <c r="G443" s="6"/>
      <c r="H443" s="7"/>
    </row>
    <row r="444" spans="1:8" ht="18" customHeight="1">
      <c r="A444" s="4"/>
      <c r="B444" s="4"/>
      <c r="C444" s="4"/>
      <c r="D444" s="4"/>
      <c r="E444" s="5"/>
      <c r="F444" s="6"/>
      <c r="G444" s="6"/>
      <c r="H444" s="7"/>
    </row>
    <row r="445" spans="1:8" ht="18" customHeight="1">
      <c r="A445" s="4"/>
      <c r="B445" s="4"/>
      <c r="C445" s="4"/>
      <c r="D445" s="4"/>
      <c r="E445" s="5"/>
      <c r="F445" s="6"/>
      <c r="G445" s="6"/>
      <c r="H445" s="7"/>
    </row>
    <row r="446" spans="1:8" ht="18" customHeight="1">
      <c r="A446" s="4"/>
      <c r="B446" s="4"/>
      <c r="C446" s="4"/>
      <c r="D446" s="4"/>
      <c r="E446" s="5"/>
      <c r="F446" s="6"/>
      <c r="G446" s="6"/>
      <c r="H446" s="7"/>
    </row>
    <row r="447" spans="1:8" ht="18" customHeight="1">
      <c r="A447" s="4"/>
      <c r="B447" s="4"/>
      <c r="C447" s="4"/>
      <c r="D447" s="4"/>
      <c r="E447" s="5"/>
      <c r="F447" s="6"/>
      <c r="G447" s="6"/>
      <c r="H447" s="7"/>
    </row>
    <row r="448" spans="1:8" ht="18" customHeight="1">
      <c r="A448" s="4"/>
      <c r="B448" s="4"/>
      <c r="C448" s="4"/>
      <c r="D448" s="4"/>
      <c r="E448" s="5"/>
      <c r="F448" s="6"/>
      <c r="G448" s="6"/>
      <c r="H448" s="7"/>
    </row>
    <row r="449" spans="1:8" ht="18" customHeight="1">
      <c r="A449" s="4"/>
      <c r="B449" s="4"/>
      <c r="C449" s="4"/>
      <c r="D449" s="4"/>
      <c r="E449" s="5"/>
      <c r="F449" s="6"/>
      <c r="G449" s="6"/>
      <c r="H449" s="7"/>
    </row>
    <row r="450" spans="1:8" ht="18" customHeight="1">
      <c r="A450" s="4"/>
      <c r="B450" s="4"/>
      <c r="C450" s="4"/>
      <c r="D450" s="4"/>
      <c r="E450" s="5"/>
      <c r="F450" s="6"/>
      <c r="G450" s="6"/>
      <c r="H450" s="7"/>
    </row>
    <row r="451" spans="1:8" ht="18" customHeight="1">
      <c r="A451" s="4"/>
      <c r="B451" s="4"/>
      <c r="C451" s="4"/>
      <c r="D451" s="4"/>
      <c r="E451" s="5"/>
      <c r="F451" s="6"/>
      <c r="G451" s="6"/>
      <c r="H451" s="7"/>
    </row>
    <row r="452" spans="1:8" ht="18" customHeight="1">
      <c r="A452" s="4"/>
      <c r="B452" s="4"/>
      <c r="C452" s="4"/>
      <c r="D452" s="4"/>
      <c r="E452" s="5"/>
      <c r="F452" s="6"/>
      <c r="G452" s="6"/>
      <c r="H452" s="7"/>
    </row>
    <row r="453" spans="1:8" ht="18" customHeight="1">
      <c r="A453" s="4"/>
      <c r="B453" s="4"/>
      <c r="C453" s="4"/>
      <c r="D453" s="4"/>
      <c r="E453" s="5"/>
      <c r="F453" s="6"/>
      <c r="G453" s="6"/>
      <c r="H453" s="7"/>
    </row>
    <row r="454" spans="1:8" ht="18" customHeight="1">
      <c r="A454" s="4"/>
      <c r="B454" s="4"/>
      <c r="C454" s="4"/>
      <c r="D454" s="4"/>
      <c r="E454" s="5"/>
      <c r="F454" s="6"/>
      <c r="G454" s="6"/>
      <c r="H454" s="7"/>
    </row>
    <row r="455" spans="1:8" ht="18" customHeight="1">
      <c r="A455" s="4"/>
      <c r="B455" s="4"/>
      <c r="C455" s="4"/>
      <c r="D455" s="4"/>
      <c r="E455" s="5"/>
      <c r="F455" s="6"/>
      <c r="G455" s="6"/>
      <c r="H455" s="7"/>
    </row>
    <row r="456" spans="1:8" ht="18" customHeight="1">
      <c r="A456" s="4"/>
      <c r="B456" s="4"/>
      <c r="C456" s="4"/>
      <c r="D456" s="4"/>
      <c r="E456" s="5"/>
      <c r="F456" s="6"/>
      <c r="G456" s="6"/>
      <c r="H456" s="7"/>
    </row>
    <row r="457" spans="1:8" ht="18" customHeight="1">
      <c r="A457" s="4"/>
      <c r="B457" s="4"/>
      <c r="C457" s="4"/>
      <c r="D457" s="4"/>
      <c r="E457" s="5"/>
      <c r="F457" s="6"/>
      <c r="G457" s="6"/>
      <c r="H457" s="7"/>
    </row>
    <row r="458" spans="1:8" ht="18" customHeight="1">
      <c r="A458" s="4"/>
      <c r="B458" s="4"/>
      <c r="C458" s="4"/>
      <c r="D458" s="4"/>
      <c r="E458" s="5"/>
      <c r="F458" s="6"/>
      <c r="G458" s="6"/>
      <c r="H458" s="7"/>
    </row>
    <row r="459" spans="1:8" ht="18" customHeight="1">
      <c r="A459" s="4"/>
      <c r="B459" s="4"/>
      <c r="C459" s="4"/>
      <c r="D459" s="4"/>
      <c r="E459" s="5"/>
      <c r="F459" s="6"/>
      <c r="G459" s="6"/>
      <c r="H459" s="7"/>
    </row>
    <row r="460" spans="1:8" ht="18" customHeight="1">
      <c r="A460" s="4"/>
      <c r="B460" s="4"/>
      <c r="C460" s="4"/>
      <c r="D460" s="4"/>
      <c r="E460" s="5"/>
      <c r="F460" s="6"/>
      <c r="G460" s="6"/>
      <c r="H460" s="7"/>
    </row>
    <row r="461" spans="1:8" ht="18" customHeight="1">
      <c r="A461" s="4"/>
      <c r="B461" s="4"/>
      <c r="C461" s="4"/>
      <c r="D461" s="4"/>
      <c r="E461" s="5"/>
      <c r="F461" s="6"/>
      <c r="G461" s="6"/>
      <c r="H461" s="7"/>
    </row>
    <row r="462" spans="1:8" ht="18" customHeight="1">
      <c r="A462" s="4"/>
      <c r="B462" s="4"/>
      <c r="C462" s="4"/>
      <c r="D462" s="4"/>
      <c r="E462" s="5"/>
      <c r="F462" s="6"/>
      <c r="G462" s="6"/>
      <c r="H462" s="7"/>
    </row>
    <row r="463" spans="1:8" ht="18" customHeight="1">
      <c r="A463" s="4"/>
      <c r="B463" s="4"/>
      <c r="C463" s="4"/>
      <c r="D463" s="4"/>
      <c r="E463" s="5"/>
      <c r="F463" s="6"/>
      <c r="G463" s="6"/>
      <c r="H463" s="7"/>
    </row>
    <row r="464" spans="1:8" ht="18" customHeight="1">
      <c r="A464" s="4"/>
      <c r="B464" s="4"/>
      <c r="C464" s="4"/>
      <c r="D464" s="4"/>
      <c r="E464" s="5"/>
      <c r="F464" s="6"/>
      <c r="G464" s="6"/>
      <c r="H464" s="7"/>
    </row>
    <row r="465" spans="1:8" ht="18" customHeight="1">
      <c r="A465" s="4"/>
      <c r="B465" s="4"/>
      <c r="C465" s="4"/>
      <c r="D465" s="4"/>
      <c r="E465" s="5"/>
      <c r="F465" s="6"/>
      <c r="G465" s="6"/>
      <c r="H465" s="7"/>
    </row>
    <row r="466" spans="1:8" ht="18" customHeight="1">
      <c r="A466" s="4"/>
      <c r="B466" s="4"/>
      <c r="C466" s="4"/>
      <c r="D466" s="4"/>
      <c r="E466" s="5"/>
      <c r="F466" s="6"/>
      <c r="G466" s="6"/>
      <c r="H466" s="7"/>
    </row>
    <row r="467" spans="1:8" ht="18" customHeight="1">
      <c r="A467" s="4"/>
      <c r="B467" s="4"/>
      <c r="C467" s="4"/>
      <c r="D467" s="4"/>
      <c r="E467" s="5"/>
      <c r="F467" s="6"/>
      <c r="G467" s="6"/>
      <c r="H467" s="7"/>
    </row>
    <row r="468" spans="1:8" ht="18" customHeight="1">
      <c r="A468" s="4"/>
      <c r="B468" s="4"/>
      <c r="C468" s="4"/>
      <c r="D468" s="4"/>
      <c r="E468" s="5"/>
      <c r="F468" s="6"/>
      <c r="G468" s="6"/>
      <c r="H468" s="7"/>
    </row>
    <row r="469" spans="1:8" ht="18" customHeight="1">
      <c r="A469" s="4"/>
      <c r="B469" s="4"/>
      <c r="C469" s="4"/>
      <c r="D469" s="4"/>
      <c r="E469" s="5"/>
      <c r="F469" s="6"/>
      <c r="G469" s="6"/>
      <c r="H469" s="7"/>
    </row>
    <row r="470" spans="1:8" ht="18" customHeight="1">
      <c r="A470" s="4"/>
      <c r="B470" s="4"/>
      <c r="C470" s="4"/>
      <c r="D470" s="4"/>
      <c r="E470" s="5"/>
      <c r="F470" s="6"/>
      <c r="G470" s="6"/>
      <c r="H470" s="7"/>
    </row>
    <row r="471" spans="1:8" ht="18" customHeight="1">
      <c r="A471" s="4"/>
      <c r="B471" s="4"/>
      <c r="C471" s="4"/>
      <c r="D471" s="4"/>
      <c r="E471" s="5"/>
      <c r="F471" s="6"/>
      <c r="G471" s="6"/>
      <c r="H471" s="7"/>
    </row>
    <row r="472" spans="1:8" ht="18" customHeight="1">
      <c r="A472" s="4"/>
      <c r="B472" s="4"/>
      <c r="C472" s="4"/>
      <c r="D472" s="4"/>
      <c r="E472" s="5"/>
      <c r="F472" s="6"/>
      <c r="G472" s="6"/>
      <c r="H472" s="7"/>
    </row>
    <row r="473" spans="1:8" ht="18" customHeight="1">
      <c r="A473" s="4"/>
      <c r="B473" s="4"/>
      <c r="C473" s="4"/>
      <c r="D473" s="4"/>
      <c r="E473" s="5"/>
      <c r="F473" s="6"/>
      <c r="G473" s="6"/>
      <c r="H473" s="7"/>
    </row>
    <row r="474" spans="1:8" ht="18" customHeight="1">
      <c r="A474" s="4"/>
      <c r="B474" s="4"/>
      <c r="C474" s="4"/>
      <c r="D474" s="4"/>
      <c r="E474" s="5"/>
      <c r="F474" s="6"/>
      <c r="G474" s="6"/>
      <c r="H474" s="7"/>
    </row>
    <row r="475" spans="1:8" ht="18" customHeight="1">
      <c r="A475" s="4"/>
      <c r="B475" s="4"/>
      <c r="C475" s="4"/>
      <c r="D475" s="4"/>
      <c r="E475" s="5"/>
      <c r="F475" s="6"/>
      <c r="G475" s="6"/>
      <c r="H475" s="7"/>
    </row>
    <row r="476" spans="1:8" ht="18" customHeight="1">
      <c r="A476" s="4"/>
      <c r="B476" s="4"/>
      <c r="C476" s="4"/>
      <c r="D476" s="4"/>
      <c r="E476" s="5"/>
      <c r="F476" s="6"/>
      <c r="G476" s="6"/>
      <c r="H476" s="7"/>
    </row>
    <row r="477" spans="1:8" ht="18" customHeight="1">
      <c r="A477" s="4"/>
      <c r="B477" s="4"/>
      <c r="C477" s="4"/>
      <c r="D477" s="4"/>
      <c r="E477" s="5"/>
      <c r="F477" s="6"/>
      <c r="G477" s="6"/>
      <c r="H477" s="7"/>
    </row>
    <row r="478" spans="1:8" ht="18" customHeight="1">
      <c r="A478" s="4"/>
      <c r="B478" s="4"/>
      <c r="C478" s="4"/>
      <c r="D478" s="4"/>
      <c r="E478" s="5"/>
      <c r="F478" s="6"/>
      <c r="G478" s="6"/>
      <c r="H478" s="7"/>
    </row>
    <row r="479" spans="1:8" ht="18" customHeight="1">
      <c r="A479" s="4"/>
      <c r="B479" s="4"/>
      <c r="C479" s="4"/>
      <c r="D479" s="4"/>
      <c r="E479" s="5"/>
      <c r="F479" s="6"/>
      <c r="G479" s="6"/>
      <c r="H479" s="7"/>
    </row>
    <row r="480" spans="1:8" ht="18" customHeight="1">
      <c r="A480" s="4"/>
      <c r="B480" s="4"/>
      <c r="C480" s="4"/>
      <c r="D480" s="4"/>
      <c r="E480" s="5"/>
      <c r="F480" s="6"/>
      <c r="G480" s="6"/>
      <c r="H480" s="7"/>
    </row>
    <row r="481" spans="1:8" ht="18" customHeight="1">
      <c r="A481" s="4"/>
      <c r="B481" s="4"/>
      <c r="C481" s="4"/>
      <c r="D481" s="4"/>
      <c r="E481" s="5"/>
      <c r="F481" s="6"/>
      <c r="G481" s="6"/>
      <c r="H481" s="7"/>
    </row>
    <row r="482" spans="1:8" ht="18" customHeight="1">
      <c r="A482" s="4"/>
      <c r="B482" s="4"/>
      <c r="C482" s="4"/>
      <c r="D482" s="4"/>
      <c r="E482" s="5"/>
      <c r="F482" s="6"/>
      <c r="G482" s="6"/>
      <c r="H482" s="7"/>
    </row>
    <row r="483" spans="1:8" ht="18" customHeight="1">
      <c r="A483" s="4"/>
      <c r="B483" s="4"/>
      <c r="C483" s="4"/>
      <c r="D483" s="4"/>
      <c r="E483" s="5"/>
      <c r="F483" s="6"/>
      <c r="G483" s="6"/>
      <c r="H483" s="7"/>
    </row>
    <row r="484" spans="1:8" ht="18" customHeight="1">
      <c r="A484" s="4"/>
      <c r="B484" s="4"/>
      <c r="C484" s="4"/>
      <c r="D484" s="4"/>
      <c r="E484" s="5"/>
      <c r="F484" s="6"/>
      <c r="G484" s="6"/>
      <c r="H484" s="7"/>
    </row>
    <row r="485" spans="1:8" ht="18" customHeight="1">
      <c r="A485" s="4"/>
      <c r="B485" s="4"/>
      <c r="C485" s="4"/>
      <c r="D485" s="4"/>
      <c r="E485" s="5"/>
      <c r="F485" s="6"/>
      <c r="G485" s="6"/>
      <c r="H485" s="7"/>
    </row>
    <row r="486" spans="1:8" ht="18" customHeight="1">
      <c r="A486" s="4"/>
      <c r="B486" s="4"/>
      <c r="C486" s="4"/>
      <c r="D486" s="4"/>
      <c r="E486" s="5"/>
      <c r="F486" s="6"/>
      <c r="G486" s="6"/>
      <c r="H486" s="7"/>
    </row>
    <row r="487" spans="1:8" ht="18" customHeight="1">
      <c r="A487" s="4"/>
      <c r="B487" s="4"/>
      <c r="C487" s="4"/>
      <c r="D487" s="4"/>
      <c r="E487" s="5"/>
      <c r="F487" s="6"/>
      <c r="G487" s="6"/>
      <c r="H487" s="7"/>
    </row>
    <row r="488" spans="1:8" ht="18" customHeight="1">
      <c r="A488" s="4"/>
      <c r="B488" s="4"/>
      <c r="C488" s="4"/>
      <c r="D488" s="4"/>
      <c r="E488" s="5"/>
      <c r="F488" s="6"/>
      <c r="G488" s="6"/>
      <c r="H488" s="7"/>
    </row>
    <row r="489" spans="1:8" ht="18" customHeight="1">
      <c r="A489" s="4"/>
      <c r="B489" s="4"/>
      <c r="C489" s="4"/>
      <c r="D489" s="4"/>
      <c r="E489" s="5"/>
      <c r="F489" s="6"/>
      <c r="G489" s="6"/>
      <c r="H489" s="7"/>
    </row>
    <row r="490" spans="1:8" ht="18" customHeight="1">
      <c r="A490" s="4"/>
      <c r="B490" s="4"/>
      <c r="C490" s="4"/>
      <c r="D490" s="4"/>
      <c r="E490" s="5"/>
      <c r="F490" s="6"/>
      <c r="G490" s="6"/>
      <c r="H490" s="7"/>
    </row>
    <row r="491" spans="1:8" ht="18" customHeight="1">
      <c r="A491" s="4"/>
      <c r="B491" s="4"/>
      <c r="C491" s="4"/>
      <c r="D491" s="4"/>
      <c r="E491" s="5"/>
      <c r="F491" s="6"/>
      <c r="G491" s="6"/>
      <c r="H491" s="7"/>
    </row>
    <row r="492" spans="1:8" ht="18" customHeight="1">
      <c r="A492" s="4"/>
      <c r="B492" s="4"/>
      <c r="C492" s="4"/>
      <c r="D492" s="4"/>
      <c r="E492" s="5"/>
      <c r="F492" s="6"/>
      <c r="G492" s="6"/>
      <c r="H492" s="7"/>
    </row>
    <row r="493" spans="1:8" ht="18" customHeight="1">
      <c r="A493" s="4"/>
      <c r="B493" s="4"/>
      <c r="C493" s="4"/>
      <c r="D493" s="4"/>
      <c r="E493" s="5"/>
      <c r="F493" s="6"/>
      <c r="G493" s="6"/>
      <c r="H493" s="7"/>
    </row>
    <row r="494" spans="1:8" ht="18" customHeight="1">
      <c r="A494" s="4"/>
      <c r="B494" s="4"/>
      <c r="C494" s="4"/>
      <c r="D494" s="4"/>
      <c r="E494" s="5"/>
      <c r="F494" s="6"/>
      <c r="G494" s="6"/>
      <c r="H494" s="7"/>
    </row>
    <row r="495" spans="1:8" ht="18" customHeight="1">
      <c r="A495" s="4"/>
      <c r="B495" s="4"/>
      <c r="C495" s="4"/>
      <c r="D495" s="4"/>
      <c r="E495" s="5"/>
      <c r="F495" s="6"/>
      <c r="G495" s="6"/>
      <c r="H495" s="7"/>
    </row>
    <row r="496" spans="1:8" ht="18" customHeight="1">
      <c r="A496" s="4"/>
      <c r="B496" s="4"/>
      <c r="C496" s="4"/>
      <c r="D496" s="4"/>
      <c r="E496" s="5"/>
      <c r="F496" s="6"/>
      <c r="G496" s="6"/>
      <c r="H496" s="7"/>
    </row>
    <row r="497" spans="1:8" ht="18" customHeight="1">
      <c r="A497" s="4"/>
      <c r="B497" s="4"/>
      <c r="C497" s="4"/>
      <c r="D497" s="4"/>
      <c r="E497" s="5"/>
      <c r="F497" s="6"/>
      <c r="G497" s="6"/>
      <c r="H497" s="7"/>
    </row>
    <row r="498" spans="1:8" ht="18" customHeight="1">
      <c r="A498" s="4"/>
      <c r="B498" s="4"/>
      <c r="C498" s="4"/>
      <c r="D498" s="4"/>
      <c r="E498" s="5"/>
      <c r="F498" s="6"/>
      <c r="G498" s="6"/>
      <c r="H498" s="7"/>
    </row>
    <row r="499" spans="1:8" ht="18" customHeight="1">
      <c r="A499" s="4"/>
      <c r="B499" s="4"/>
      <c r="C499" s="4"/>
      <c r="D499" s="4"/>
      <c r="E499" s="5"/>
      <c r="F499" s="6"/>
      <c r="G499" s="6"/>
      <c r="H499" s="7"/>
    </row>
    <row r="500" spans="1:8" ht="18" customHeight="1">
      <c r="A500" s="4"/>
      <c r="B500" s="4"/>
      <c r="C500" s="4"/>
      <c r="D500" s="4"/>
      <c r="E500" s="5"/>
      <c r="F500" s="6"/>
      <c r="G500" s="6"/>
      <c r="H500" s="7"/>
    </row>
    <row r="501" spans="1:8" ht="18" customHeight="1">
      <c r="A501" s="4"/>
      <c r="B501" s="4"/>
      <c r="C501" s="4"/>
      <c r="D501" s="4"/>
      <c r="E501" s="5"/>
      <c r="F501" s="6"/>
      <c r="G501" s="6"/>
      <c r="H501" s="7"/>
    </row>
    <row r="502" spans="1:8" ht="18" customHeight="1">
      <c r="A502" s="4"/>
      <c r="B502" s="4"/>
      <c r="C502" s="4"/>
      <c r="D502" s="4"/>
      <c r="E502" s="5"/>
      <c r="F502" s="6"/>
      <c r="G502" s="6"/>
      <c r="H502" s="7"/>
    </row>
    <row r="503" spans="1:8" ht="18" customHeight="1">
      <c r="A503" s="4"/>
      <c r="B503" s="4"/>
      <c r="C503" s="4"/>
      <c r="D503" s="4"/>
      <c r="E503" s="5"/>
      <c r="F503" s="6"/>
      <c r="G503" s="6"/>
      <c r="H503" s="7"/>
    </row>
    <row r="504" spans="1:8" ht="18" customHeight="1">
      <c r="A504" s="4"/>
      <c r="B504" s="4"/>
      <c r="C504" s="4"/>
      <c r="D504" s="4"/>
      <c r="E504" s="5"/>
      <c r="F504" s="6"/>
      <c r="G504" s="6"/>
      <c r="H504" s="7"/>
    </row>
    <row r="505" spans="1:8" ht="18" customHeight="1">
      <c r="A505" s="4"/>
      <c r="B505" s="4"/>
      <c r="C505" s="4"/>
      <c r="D505" s="4"/>
      <c r="E505" s="5"/>
      <c r="F505" s="6"/>
      <c r="G505" s="6"/>
      <c r="H505" s="7"/>
    </row>
    <row r="506" spans="1:8" ht="18" customHeight="1">
      <c r="A506" s="4"/>
      <c r="B506" s="4"/>
      <c r="C506" s="4"/>
      <c r="D506" s="4"/>
      <c r="E506" s="5"/>
      <c r="F506" s="6"/>
      <c r="G506" s="6"/>
      <c r="H506" s="7"/>
    </row>
    <row r="507" spans="1:8" ht="18" customHeight="1">
      <c r="A507" s="4"/>
      <c r="B507" s="4"/>
      <c r="C507" s="4"/>
      <c r="D507" s="4"/>
      <c r="E507" s="5"/>
      <c r="F507" s="6"/>
      <c r="G507" s="6"/>
      <c r="H507" s="7"/>
    </row>
    <row r="508" spans="1:8" ht="18" customHeight="1">
      <c r="A508" s="4"/>
      <c r="B508" s="4"/>
      <c r="C508" s="4"/>
      <c r="D508" s="4"/>
      <c r="E508" s="5"/>
      <c r="F508" s="6"/>
      <c r="G508" s="6"/>
      <c r="H508" s="7"/>
    </row>
    <row r="509" spans="1:8" ht="18" customHeight="1">
      <c r="A509" s="4"/>
      <c r="B509" s="4"/>
      <c r="C509" s="4"/>
      <c r="D509" s="4"/>
      <c r="E509" s="5"/>
      <c r="F509" s="6"/>
      <c r="G509" s="6"/>
      <c r="H509" s="7"/>
    </row>
    <row r="510" spans="1:8" ht="18" customHeight="1">
      <c r="A510" s="4"/>
      <c r="B510" s="4"/>
      <c r="C510" s="4"/>
      <c r="D510" s="4"/>
      <c r="E510" s="5"/>
      <c r="F510" s="6"/>
      <c r="G510" s="6"/>
      <c r="H510" s="7"/>
    </row>
    <row r="511" spans="1:8" ht="18" customHeight="1">
      <c r="A511" s="4"/>
      <c r="B511" s="4"/>
      <c r="C511" s="4"/>
      <c r="D511" s="4"/>
      <c r="E511" s="5"/>
      <c r="F511" s="6"/>
      <c r="G511" s="6"/>
      <c r="H511" s="7"/>
    </row>
    <row r="512" spans="1:8" ht="18" customHeight="1">
      <c r="A512" s="4"/>
      <c r="B512" s="4"/>
      <c r="C512" s="4"/>
      <c r="D512" s="4"/>
      <c r="E512" s="5"/>
      <c r="F512" s="6"/>
      <c r="G512" s="6"/>
      <c r="H512" s="7"/>
    </row>
    <row r="513" spans="1:8" ht="18" customHeight="1">
      <c r="A513" s="4"/>
      <c r="B513" s="4"/>
      <c r="C513" s="4"/>
      <c r="D513" s="4"/>
      <c r="E513" s="5"/>
      <c r="F513" s="6"/>
      <c r="G513" s="6"/>
      <c r="H513" s="7"/>
    </row>
    <row r="514" spans="1:8" ht="18" customHeight="1">
      <c r="A514" s="4"/>
      <c r="B514" s="4"/>
      <c r="C514" s="4"/>
      <c r="D514" s="4"/>
      <c r="E514" s="5"/>
      <c r="F514" s="6"/>
      <c r="G514" s="6"/>
      <c r="H514" s="7"/>
    </row>
    <row r="515" spans="1:8" ht="18" customHeight="1">
      <c r="A515" s="4"/>
      <c r="B515" s="4"/>
      <c r="C515" s="4"/>
      <c r="D515" s="4"/>
      <c r="E515" s="5"/>
      <c r="F515" s="6"/>
      <c r="G515" s="6"/>
      <c r="H515" s="7"/>
    </row>
    <row r="516" spans="1:8" ht="18" customHeight="1">
      <c r="A516" s="4"/>
      <c r="B516" s="4"/>
      <c r="C516" s="4"/>
      <c r="D516" s="4"/>
      <c r="E516" s="5"/>
      <c r="F516" s="6"/>
      <c r="G516" s="6"/>
      <c r="H516" s="7"/>
    </row>
    <row r="517" spans="1:8" ht="18" customHeight="1">
      <c r="A517" s="4"/>
      <c r="B517" s="4"/>
      <c r="C517" s="4"/>
      <c r="D517" s="4"/>
      <c r="E517" s="5"/>
      <c r="F517" s="6"/>
      <c r="G517" s="6"/>
      <c r="H517" s="7"/>
    </row>
    <row r="518" spans="1:8" ht="18" customHeight="1">
      <c r="A518" s="4"/>
      <c r="B518" s="4"/>
      <c r="C518" s="4"/>
      <c r="D518" s="4"/>
      <c r="E518" s="5"/>
      <c r="F518" s="6"/>
      <c r="G518" s="6"/>
      <c r="H518" s="7"/>
    </row>
    <row r="519" spans="1:8" ht="18" customHeight="1">
      <c r="A519" s="4"/>
      <c r="B519" s="4"/>
      <c r="C519" s="4"/>
      <c r="D519" s="4"/>
      <c r="E519" s="5"/>
      <c r="F519" s="6"/>
      <c r="G519" s="6"/>
      <c r="H519" s="7"/>
    </row>
    <row r="520" spans="1:8" ht="18" customHeight="1">
      <c r="A520" s="4"/>
      <c r="B520" s="4"/>
      <c r="C520" s="4"/>
      <c r="D520" s="4"/>
      <c r="E520" s="5"/>
      <c r="F520" s="6"/>
      <c r="G520" s="6"/>
      <c r="H520" s="7"/>
    </row>
    <row r="521" spans="1:8" ht="18" customHeight="1">
      <c r="A521" s="4"/>
      <c r="B521" s="4"/>
      <c r="C521" s="4"/>
      <c r="D521" s="4"/>
      <c r="E521" s="5"/>
      <c r="F521" s="6"/>
      <c r="G521" s="6"/>
      <c r="H521" s="7"/>
    </row>
    <row r="522" spans="1:8" ht="18" customHeight="1">
      <c r="A522" s="4"/>
      <c r="B522" s="4"/>
      <c r="C522" s="4"/>
      <c r="D522" s="4"/>
      <c r="E522" s="5"/>
      <c r="F522" s="6"/>
      <c r="G522" s="6"/>
      <c r="H522" s="7"/>
    </row>
    <row r="523" spans="1:8" ht="18" customHeight="1">
      <c r="A523" s="4"/>
      <c r="B523" s="4"/>
      <c r="C523" s="4"/>
      <c r="D523" s="4"/>
      <c r="E523" s="5"/>
      <c r="F523" s="6"/>
      <c r="G523" s="6"/>
      <c r="H523" s="7"/>
    </row>
    <row r="524" spans="1:8" ht="18" customHeight="1">
      <c r="A524" s="4"/>
      <c r="B524" s="4"/>
      <c r="C524" s="4"/>
      <c r="D524" s="4"/>
      <c r="E524" s="5"/>
      <c r="F524" s="6"/>
      <c r="G524" s="6"/>
      <c r="H524" s="7"/>
    </row>
    <row r="525" spans="1:8" ht="18" customHeight="1">
      <c r="A525" s="4"/>
      <c r="B525" s="4"/>
      <c r="C525" s="4"/>
      <c r="D525" s="4"/>
      <c r="E525" s="5"/>
      <c r="F525" s="6"/>
      <c r="G525" s="6"/>
      <c r="H525" s="7"/>
    </row>
    <row r="526" spans="1:8" ht="18" customHeight="1">
      <c r="A526" s="4"/>
      <c r="B526" s="4"/>
      <c r="C526" s="4"/>
      <c r="D526" s="4"/>
      <c r="E526" s="5"/>
      <c r="F526" s="6"/>
      <c r="G526" s="6"/>
      <c r="H526" s="7"/>
    </row>
    <row r="527" spans="1:8" ht="18" customHeight="1">
      <c r="A527" s="4"/>
      <c r="B527" s="4"/>
      <c r="C527" s="4"/>
      <c r="D527" s="4"/>
      <c r="E527" s="5"/>
      <c r="F527" s="6"/>
      <c r="G527" s="6"/>
      <c r="H527" s="7"/>
    </row>
    <row r="528" spans="1:8" ht="18" customHeight="1">
      <c r="A528" s="4"/>
      <c r="B528" s="4"/>
      <c r="C528" s="4"/>
      <c r="D528" s="4"/>
      <c r="E528" s="5"/>
      <c r="F528" s="6"/>
      <c r="G528" s="6"/>
      <c r="H528" s="7"/>
    </row>
    <row r="529" spans="1:8" ht="18" customHeight="1">
      <c r="A529" s="4"/>
      <c r="B529" s="4"/>
      <c r="C529" s="4"/>
      <c r="D529" s="4"/>
      <c r="E529" s="5"/>
      <c r="F529" s="6"/>
      <c r="G529" s="6"/>
      <c r="H529" s="7"/>
    </row>
    <row r="530" spans="1:8" ht="18" customHeight="1">
      <c r="A530" s="4"/>
      <c r="B530" s="4"/>
      <c r="C530" s="4"/>
      <c r="D530" s="4"/>
      <c r="E530" s="5"/>
      <c r="F530" s="6"/>
      <c r="G530" s="6"/>
      <c r="H530" s="7"/>
    </row>
    <row r="531" spans="1:8" ht="18" customHeight="1">
      <c r="A531" s="4"/>
      <c r="B531" s="4"/>
      <c r="C531" s="4"/>
      <c r="D531" s="4"/>
      <c r="E531" s="5"/>
      <c r="F531" s="6"/>
      <c r="G531" s="6"/>
      <c r="H531" s="7"/>
    </row>
    <row r="532" spans="1:8" ht="18" customHeight="1">
      <c r="A532" s="4"/>
      <c r="B532" s="4"/>
      <c r="C532" s="4"/>
      <c r="D532" s="4"/>
      <c r="E532" s="5"/>
      <c r="F532" s="6"/>
      <c r="G532" s="6"/>
      <c r="H532" s="7"/>
    </row>
    <row r="533" spans="1:8" ht="18" customHeight="1">
      <c r="A533" s="4"/>
      <c r="B533" s="4"/>
      <c r="C533" s="4"/>
      <c r="D533" s="4"/>
      <c r="E533" s="5"/>
      <c r="F533" s="6"/>
      <c r="G533" s="6"/>
      <c r="H533" s="7"/>
    </row>
    <row r="534" spans="1:8" ht="18" customHeight="1">
      <c r="A534" s="4"/>
      <c r="B534" s="4"/>
      <c r="C534" s="4"/>
      <c r="D534" s="4"/>
      <c r="E534" s="5"/>
      <c r="F534" s="6"/>
      <c r="G534" s="6"/>
      <c r="H534" s="7"/>
    </row>
    <row r="535" spans="1:8" ht="18" customHeight="1">
      <c r="A535" s="4"/>
      <c r="B535" s="4"/>
      <c r="C535" s="4"/>
      <c r="D535" s="4"/>
      <c r="E535" s="5"/>
      <c r="F535" s="6"/>
      <c r="G535" s="6"/>
      <c r="H535" s="7"/>
    </row>
    <row r="536" spans="1:8" ht="18" customHeight="1">
      <c r="A536" s="4"/>
      <c r="B536" s="4"/>
      <c r="C536" s="4"/>
      <c r="D536" s="4"/>
      <c r="E536" s="5"/>
      <c r="F536" s="6"/>
      <c r="G536" s="6"/>
      <c r="H536" s="7"/>
    </row>
    <row r="537" spans="1:8" ht="18" customHeight="1">
      <c r="A537" s="4"/>
      <c r="B537" s="4"/>
      <c r="C537" s="4"/>
      <c r="D537" s="4"/>
      <c r="E537" s="5"/>
      <c r="F537" s="6"/>
      <c r="G537" s="6"/>
      <c r="H537" s="7"/>
    </row>
    <row r="538" spans="1:8" ht="18" customHeight="1">
      <c r="A538" s="4"/>
      <c r="B538" s="4"/>
      <c r="C538" s="4"/>
      <c r="D538" s="4"/>
      <c r="E538" s="5"/>
      <c r="F538" s="6"/>
      <c r="G538" s="6"/>
      <c r="H538" s="7"/>
    </row>
    <row r="539" spans="1:8" ht="18" customHeight="1">
      <c r="A539" s="4"/>
      <c r="B539" s="4"/>
      <c r="C539" s="4"/>
      <c r="D539" s="4"/>
      <c r="E539" s="5"/>
      <c r="F539" s="6"/>
      <c r="G539" s="6"/>
      <c r="H539" s="7"/>
    </row>
    <row r="540" spans="1:8" ht="18" customHeight="1">
      <c r="A540" s="4"/>
      <c r="B540" s="4"/>
      <c r="C540" s="4"/>
      <c r="D540" s="4"/>
      <c r="E540" s="5"/>
      <c r="F540" s="6"/>
      <c r="G540" s="6"/>
      <c r="H540" s="7"/>
    </row>
    <row r="541" spans="1:8" ht="18" customHeight="1">
      <c r="A541" s="4"/>
      <c r="B541" s="4"/>
      <c r="C541" s="4"/>
      <c r="D541" s="4"/>
      <c r="E541" s="5"/>
      <c r="F541" s="6"/>
      <c r="G541" s="6"/>
      <c r="H541" s="7"/>
    </row>
    <row r="542" spans="1:8" ht="18" customHeight="1">
      <c r="A542" s="4"/>
      <c r="B542" s="4"/>
      <c r="C542" s="4"/>
      <c r="D542" s="4"/>
      <c r="E542" s="5"/>
      <c r="F542" s="6"/>
      <c r="G542" s="6"/>
      <c r="H542" s="7"/>
    </row>
    <row r="543" spans="1:8" ht="18" customHeight="1">
      <c r="A543" s="4"/>
      <c r="B543" s="4"/>
      <c r="C543" s="4"/>
      <c r="D543" s="4"/>
      <c r="E543" s="5"/>
      <c r="F543" s="6"/>
      <c r="G543" s="6"/>
      <c r="H543" s="7"/>
    </row>
    <row r="544" spans="1:8" ht="18" customHeight="1">
      <c r="A544" s="4"/>
      <c r="B544" s="4"/>
      <c r="C544" s="4"/>
      <c r="D544" s="4"/>
      <c r="E544" s="5"/>
      <c r="F544" s="6"/>
      <c r="G544" s="6"/>
      <c r="H544" s="7"/>
    </row>
    <row r="545" spans="1:8" ht="18" customHeight="1">
      <c r="A545" s="4"/>
      <c r="B545" s="4"/>
      <c r="C545" s="4"/>
      <c r="D545" s="4"/>
      <c r="E545" s="5"/>
      <c r="F545" s="6"/>
      <c r="G545" s="6"/>
      <c r="H545" s="7"/>
    </row>
    <row r="546" spans="1:8" ht="18" customHeight="1">
      <c r="A546" s="4"/>
      <c r="B546" s="4"/>
      <c r="C546" s="4"/>
      <c r="D546" s="4"/>
      <c r="E546" s="5"/>
      <c r="F546" s="6"/>
      <c r="G546" s="6"/>
      <c r="H546" s="7"/>
    </row>
    <row r="547" spans="1:8" ht="18" customHeight="1">
      <c r="A547" s="4"/>
      <c r="B547" s="4"/>
      <c r="C547" s="4"/>
      <c r="D547" s="4"/>
      <c r="E547" s="5"/>
      <c r="F547" s="6"/>
      <c r="G547" s="6"/>
      <c r="H547" s="7"/>
    </row>
    <row r="548" spans="1:8" ht="18" customHeight="1">
      <c r="A548" s="4"/>
      <c r="B548" s="4"/>
      <c r="C548" s="4"/>
      <c r="D548" s="4"/>
      <c r="E548" s="5"/>
      <c r="F548" s="6"/>
      <c r="G548" s="6"/>
      <c r="H548" s="7"/>
    </row>
    <row r="549" spans="1:8" ht="18" customHeight="1">
      <c r="A549" s="4"/>
      <c r="B549" s="4"/>
      <c r="C549" s="4"/>
      <c r="D549" s="4"/>
      <c r="E549" s="5"/>
      <c r="F549" s="6"/>
      <c r="G549" s="6"/>
      <c r="H549" s="7"/>
    </row>
    <row r="550" spans="1:8" ht="18" customHeight="1">
      <c r="A550" s="4"/>
      <c r="B550" s="4"/>
      <c r="C550" s="4"/>
      <c r="D550" s="4"/>
      <c r="E550" s="5"/>
      <c r="F550" s="6"/>
      <c r="G550" s="6"/>
      <c r="H550" s="7"/>
    </row>
    <row r="551" spans="1:8" ht="18" customHeight="1">
      <c r="A551" s="4"/>
      <c r="B551" s="4"/>
      <c r="C551" s="4"/>
      <c r="D551" s="4"/>
      <c r="E551" s="5"/>
      <c r="F551" s="6"/>
      <c r="G551" s="6"/>
      <c r="H551" s="7"/>
    </row>
    <row r="552" spans="1:8" ht="18" customHeight="1">
      <c r="A552" s="4"/>
      <c r="B552" s="4"/>
      <c r="C552" s="4"/>
      <c r="D552" s="4"/>
      <c r="E552" s="5"/>
      <c r="F552" s="6"/>
      <c r="G552" s="6"/>
      <c r="H552" s="7"/>
    </row>
    <row r="553" spans="1:8" ht="18" customHeight="1">
      <c r="A553" s="4"/>
      <c r="B553" s="4"/>
      <c r="C553" s="4"/>
      <c r="D553" s="4"/>
      <c r="E553" s="5"/>
      <c r="F553" s="6"/>
      <c r="G553" s="6"/>
      <c r="H553" s="7"/>
    </row>
    <row r="554" spans="1:8" ht="18" customHeight="1">
      <c r="A554" s="4"/>
      <c r="B554" s="4"/>
      <c r="C554" s="4"/>
      <c r="D554" s="4"/>
      <c r="E554" s="5"/>
      <c r="F554" s="6"/>
      <c r="G554" s="6"/>
      <c r="H554" s="7"/>
    </row>
    <row r="555" spans="1:8" ht="18" customHeight="1">
      <c r="A555" s="4"/>
      <c r="B555" s="4"/>
      <c r="C555" s="4"/>
      <c r="D555" s="4"/>
      <c r="E555" s="5"/>
      <c r="F555" s="6"/>
      <c r="G555" s="6"/>
      <c r="H555" s="7"/>
    </row>
    <row r="556" spans="1:8" ht="18" customHeight="1">
      <c r="A556" s="4"/>
      <c r="B556" s="4"/>
      <c r="C556" s="4"/>
      <c r="D556" s="4"/>
      <c r="E556" s="5"/>
      <c r="F556" s="6"/>
      <c r="G556" s="6"/>
      <c r="H556" s="7"/>
    </row>
    <row r="557" spans="1:8" ht="18" customHeight="1">
      <c r="A557" s="4"/>
      <c r="B557" s="4"/>
      <c r="C557" s="4"/>
      <c r="D557" s="4"/>
      <c r="E557" s="5"/>
      <c r="F557" s="6"/>
      <c r="G557" s="6"/>
      <c r="H557" s="7"/>
    </row>
    <row r="558" spans="1:8" ht="18" customHeight="1">
      <c r="A558" s="4"/>
      <c r="B558" s="4"/>
      <c r="C558" s="4"/>
      <c r="D558" s="4"/>
      <c r="E558" s="5"/>
      <c r="F558" s="6"/>
      <c r="G558" s="6"/>
      <c r="H558" s="7"/>
    </row>
    <row r="559" spans="1:8" ht="18" customHeight="1">
      <c r="A559" s="4"/>
      <c r="B559" s="4"/>
      <c r="C559" s="4"/>
      <c r="D559" s="4"/>
      <c r="E559" s="5"/>
      <c r="F559" s="6"/>
      <c r="G559" s="6"/>
      <c r="H559" s="7"/>
    </row>
    <row r="560" spans="1:8" ht="18" customHeight="1">
      <c r="A560" s="4"/>
      <c r="B560" s="4"/>
      <c r="C560" s="4"/>
      <c r="D560" s="4"/>
      <c r="E560" s="5"/>
      <c r="F560" s="6"/>
      <c r="G560" s="6"/>
      <c r="H560" s="7"/>
    </row>
    <row r="561" spans="1:8" ht="18" customHeight="1">
      <c r="A561" s="4"/>
      <c r="B561" s="4"/>
      <c r="C561" s="4"/>
      <c r="D561" s="4"/>
      <c r="E561" s="5"/>
      <c r="F561" s="6"/>
      <c r="G561" s="6"/>
      <c r="H561" s="7"/>
    </row>
    <row r="562" spans="1:8" ht="18" customHeight="1">
      <c r="A562" s="4"/>
      <c r="B562" s="4"/>
      <c r="C562" s="4"/>
      <c r="D562" s="4"/>
      <c r="E562" s="5"/>
      <c r="F562" s="6"/>
      <c r="G562" s="6"/>
      <c r="H562" s="7"/>
    </row>
    <row r="563" spans="1:8" ht="18" customHeight="1">
      <c r="A563" s="4"/>
      <c r="B563" s="4"/>
      <c r="C563" s="4"/>
      <c r="D563" s="4"/>
      <c r="E563" s="5"/>
      <c r="F563" s="6"/>
      <c r="G563" s="6"/>
      <c r="H563" s="7"/>
    </row>
    <row r="564" spans="1:8" ht="18" customHeight="1">
      <c r="A564" s="4"/>
      <c r="B564" s="4"/>
      <c r="C564" s="4"/>
      <c r="D564" s="4"/>
      <c r="E564" s="5"/>
      <c r="F564" s="6"/>
      <c r="G564" s="6"/>
      <c r="H564" s="7"/>
    </row>
    <row r="565" spans="1:8" ht="18" customHeight="1">
      <c r="A565" s="4"/>
      <c r="B565" s="4"/>
      <c r="C565" s="4"/>
      <c r="D565" s="4"/>
      <c r="E565" s="5"/>
      <c r="F565" s="6"/>
      <c r="G565" s="6"/>
      <c r="H565" s="7"/>
    </row>
    <row r="566" spans="1:8" ht="18" customHeight="1">
      <c r="A566" s="4"/>
      <c r="B566" s="4"/>
      <c r="C566" s="4"/>
      <c r="D566" s="4"/>
      <c r="E566" s="5"/>
      <c r="F566" s="6"/>
      <c r="G566" s="6"/>
      <c r="H566" s="7"/>
    </row>
    <row r="567" spans="1:8" ht="18" customHeight="1">
      <c r="A567" s="4"/>
      <c r="B567" s="4"/>
      <c r="C567" s="4"/>
      <c r="D567" s="4"/>
      <c r="E567" s="5"/>
      <c r="F567" s="6"/>
      <c r="G567" s="6"/>
      <c r="H567" s="7"/>
    </row>
    <row r="568" spans="1:8" ht="18" customHeight="1">
      <c r="A568" s="4"/>
      <c r="B568" s="4"/>
      <c r="C568" s="4"/>
      <c r="D568" s="4"/>
      <c r="E568" s="5"/>
      <c r="F568" s="6"/>
      <c r="G568" s="6"/>
      <c r="H568" s="7"/>
    </row>
    <row r="569" spans="1:8" ht="18" customHeight="1">
      <c r="A569" s="4"/>
      <c r="B569" s="4"/>
      <c r="C569" s="4"/>
      <c r="D569" s="4"/>
      <c r="E569" s="5"/>
      <c r="F569" s="6"/>
      <c r="G569" s="6"/>
      <c r="H569" s="7"/>
    </row>
    <row r="570" spans="1:8" ht="18" customHeight="1">
      <c r="A570" s="4"/>
      <c r="B570" s="4"/>
      <c r="C570" s="4"/>
      <c r="D570" s="4"/>
      <c r="E570" s="5"/>
      <c r="F570" s="6"/>
      <c r="G570" s="6"/>
      <c r="H570" s="7"/>
    </row>
    <row r="571" spans="1:8" ht="18" customHeight="1">
      <c r="A571" s="4"/>
      <c r="B571" s="4"/>
      <c r="C571" s="4"/>
      <c r="D571" s="4"/>
      <c r="E571" s="5"/>
      <c r="F571" s="6"/>
      <c r="G571" s="6"/>
      <c r="H571" s="7"/>
    </row>
    <row r="572" spans="1:8" ht="18" customHeight="1">
      <c r="A572" s="4"/>
      <c r="B572" s="4"/>
      <c r="C572" s="4"/>
      <c r="D572" s="4"/>
      <c r="E572" s="5"/>
      <c r="F572" s="6"/>
      <c r="G572" s="6"/>
      <c r="H572" s="7"/>
    </row>
    <row r="573" spans="1:8" ht="18" customHeight="1">
      <c r="A573" s="4"/>
      <c r="B573" s="4"/>
      <c r="C573" s="4"/>
      <c r="D573" s="4"/>
      <c r="E573" s="5"/>
      <c r="F573" s="6"/>
      <c r="G573" s="6"/>
      <c r="H573" s="7"/>
    </row>
    <row r="574" spans="1:8" ht="18" customHeight="1">
      <c r="A574" s="4"/>
      <c r="B574" s="4"/>
      <c r="C574" s="4"/>
      <c r="D574" s="4"/>
      <c r="E574" s="5"/>
      <c r="F574" s="6"/>
      <c r="G574" s="6"/>
      <c r="H574" s="7"/>
    </row>
    <row r="575" spans="1:8" ht="18" customHeight="1">
      <c r="A575" s="4"/>
      <c r="B575" s="4"/>
      <c r="C575" s="4"/>
      <c r="D575" s="4"/>
      <c r="E575" s="5"/>
      <c r="F575" s="6"/>
      <c r="G575" s="6"/>
      <c r="H575" s="7"/>
    </row>
    <row r="576" spans="1:8" ht="18" customHeight="1">
      <c r="A576" s="4"/>
      <c r="B576" s="4"/>
      <c r="C576" s="4"/>
      <c r="D576" s="4"/>
      <c r="E576" s="5"/>
      <c r="F576" s="6"/>
      <c r="G576" s="6"/>
      <c r="H576" s="7"/>
    </row>
    <row r="577" spans="1:8" ht="18" customHeight="1">
      <c r="A577" s="4"/>
      <c r="B577" s="4"/>
      <c r="C577" s="4"/>
      <c r="D577" s="4"/>
      <c r="E577" s="5"/>
      <c r="F577" s="6"/>
      <c r="G577" s="6"/>
      <c r="H577" s="7"/>
    </row>
    <row r="578" spans="1:8" ht="18" customHeight="1">
      <c r="A578" s="4"/>
      <c r="B578" s="4"/>
      <c r="C578" s="4"/>
      <c r="D578" s="4"/>
      <c r="E578" s="5"/>
      <c r="F578" s="6"/>
      <c r="G578" s="6"/>
      <c r="H578" s="7"/>
    </row>
    <row r="579" spans="1:8" ht="18" customHeight="1">
      <c r="A579" s="4"/>
      <c r="B579" s="4"/>
      <c r="C579" s="4"/>
      <c r="D579" s="4"/>
      <c r="E579" s="5"/>
      <c r="F579" s="6"/>
      <c r="G579" s="6"/>
      <c r="H579" s="7"/>
    </row>
    <row r="580" spans="1:8" ht="18" customHeight="1">
      <c r="A580" s="4"/>
      <c r="B580" s="4"/>
      <c r="C580" s="4"/>
      <c r="D580" s="4"/>
      <c r="E580" s="5"/>
      <c r="F580" s="6"/>
      <c r="G580" s="6"/>
      <c r="H580" s="7"/>
    </row>
    <row r="581" spans="1:8" ht="18" customHeight="1">
      <c r="A581" s="4"/>
      <c r="B581" s="4"/>
      <c r="C581" s="4"/>
      <c r="D581" s="4"/>
      <c r="E581" s="5"/>
      <c r="F581" s="6"/>
      <c r="G581" s="6"/>
      <c r="H581" s="7"/>
    </row>
    <row r="582" spans="1:8" ht="18" customHeight="1">
      <c r="A582" s="4"/>
      <c r="B582" s="4"/>
      <c r="C582" s="4"/>
      <c r="D582" s="4"/>
      <c r="E582" s="5"/>
      <c r="F582" s="6"/>
      <c r="G582" s="6"/>
      <c r="H582" s="7"/>
    </row>
    <row r="583" spans="1:8" ht="18" customHeight="1">
      <c r="A583" s="4"/>
      <c r="B583" s="4"/>
      <c r="C583" s="4"/>
      <c r="D583" s="4"/>
      <c r="E583" s="5"/>
      <c r="F583" s="6"/>
      <c r="G583" s="6"/>
      <c r="H583" s="7"/>
    </row>
    <row r="584" spans="1:8" ht="18" customHeight="1">
      <c r="A584" s="4"/>
      <c r="B584" s="4"/>
      <c r="C584" s="4"/>
      <c r="D584" s="4"/>
      <c r="E584" s="5"/>
      <c r="F584" s="6"/>
      <c r="G584" s="6"/>
      <c r="H584" s="7"/>
    </row>
    <row r="585" spans="1:8" ht="18" customHeight="1">
      <c r="A585" s="4"/>
      <c r="B585" s="4"/>
      <c r="C585" s="4"/>
      <c r="D585" s="4"/>
      <c r="E585" s="5"/>
      <c r="F585" s="6"/>
      <c r="G585" s="6"/>
      <c r="H585" s="7"/>
    </row>
    <row r="586" spans="1:8" ht="18" customHeight="1">
      <c r="A586" s="4"/>
      <c r="B586" s="4"/>
      <c r="C586" s="4"/>
      <c r="D586" s="4"/>
      <c r="E586" s="5"/>
      <c r="F586" s="6"/>
      <c r="G586" s="6"/>
      <c r="H586" s="7"/>
    </row>
    <row r="587" spans="1:8" ht="18" customHeight="1">
      <c r="A587" s="4"/>
      <c r="B587" s="4"/>
      <c r="C587" s="4"/>
      <c r="D587" s="4"/>
      <c r="E587" s="5"/>
      <c r="F587" s="6"/>
      <c r="G587" s="6"/>
      <c r="H587" s="7"/>
    </row>
    <row r="588" spans="1:8" ht="18" customHeight="1">
      <c r="A588" s="4"/>
      <c r="B588" s="4"/>
      <c r="C588" s="4"/>
      <c r="D588" s="4"/>
      <c r="E588" s="5"/>
      <c r="F588" s="6"/>
      <c r="G588" s="6"/>
      <c r="H588" s="7"/>
    </row>
    <row r="589" spans="1:8" ht="18" customHeight="1">
      <c r="A589" s="4"/>
      <c r="B589" s="4"/>
      <c r="C589" s="4"/>
      <c r="D589" s="4"/>
      <c r="E589" s="5"/>
      <c r="F589" s="6"/>
      <c r="G589" s="6"/>
      <c r="H589" s="7"/>
    </row>
    <row r="590" spans="1:8" ht="18" customHeight="1">
      <c r="A590" s="4"/>
      <c r="B590" s="4"/>
      <c r="C590" s="4"/>
      <c r="D590" s="4"/>
      <c r="E590" s="5"/>
      <c r="F590" s="6"/>
      <c r="G590" s="6"/>
      <c r="H590" s="7"/>
    </row>
    <row r="591" spans="1:8" ht="18" customHeight="1">
      <c r="A591" s="4"/>
      <c r="B591" s="4"/>
      <c r="C591" s="4"/>
      <c r="D591" s="4"/>
      <c r="E591" s="5"/>
      <c r="F591" s="6"/>
      <c r="G591" s="6"/>
      <c r="H591" s="7"/>
    </row>
    <row r="592" spans="1:8" ht="18" customHeight="1">
      <c r="A592" s="4"/>
      <c r="B592" s="4"/>
      <c r="C592" s="4"/>
      <c r="D592" s="4"/>
      <c r="E592" s="5"/>
      <c r="F592" s="6"/>
      <c r="G592" s="6"/>
      <c r="H592" s="7"/>
    </row>
    <row r="593" spans="1:8" ht="18" customHeight="1">
      <c r="A593" s="4"/>
      <c r="B593" s="4"/>
      <c r="C593" s="4"/>
      <c r="D593" s="4"/>
      <c r="E593" s="5"/>
      <c r="F593" s="6"/>
      <c r="G593" s="6"/>
      <c r="H593" s="7"/>
    </row>
    <row r="594" spans="1:8" ht="18" customHeight="1">
      <c r="A594" s="4"/>
      <c r="B594" s="4"/>
      <c r="C594" s="4"/>
      <c r="D594" s="4"/>
      <c r="E594" s="5"/>
      <c r="F594" s="6"/>
      <c r="G594" s="6"/>
      <c r="H594" s="7"/>
    </row>
    <row r="595" spans="1:8" ht="18" customHeight="1">
      <c r="A595" s="4"/>
      <c r="B595" s="4"/>
      <c r="C595" s="4"/>
      <c r="D595" s="4"/>
      <c r="E595" s="5"/>
      <c r="F595" s="6"/>
      <c r="G595" s="6"/>
      <c r="H595" s="7"/>
    </row>
    <row r="596" spans="1:8" ht="18" customHeight="1">
      <c r="A596" s="4"/>
      <c r="B596" s="4"/>
      <c r="C596" s="4"/>
      <c r="D596" s="4"/>
      <c r="E596" s="5"/>
      <c r="F596" s="6"/>
      <c r="G596" s="6"/>
      <c r="H596" s="7"/>
    </row>
    <row r="597" spans="1:8" ht="18" customHeight="1">
      <c r="A597" s="4"/>
      <c r="B597" s="4"/>
      <c r="C597" s="4"/>
      <c r="D597" s="4"/>
      <c r="E597" s="5"/>
      <c r="F597" s="6"/>
      <c r="G597" s="6"/>
      <c r="H597" s="7"/>
    </row>
    <row r="598" spans="1:8" ht="18" customHeight="1">
      <c r="A598" s="4"/>
      <c r="B598" s="4"/>
      <c r="C598" s="4"/>
      <c r="D598" s="4"/>
      <c r="E598" s="5"/>
      <c r="F598" s="6"/>
      <c r="G598" s="6"/>
      <c r="H598" s="7"/>
    </row>
    <row r="599" spans="1:8" ht="18" customHeight="1">
      <c r="A599" s="4"/>
      <c r="B599" s="4"/>
      <c r="C599" s="4"/>
      <c r="D599" s="4"/>
      <c r="E599" s="5"/>
      <c r="F599" s="6"/>
      <c r="G599" s="6"/>
      <c r="H599" s="7"/>
    </row>
    <row r="600" spans="1:8" ht="18" customHeight="1">
      <c r="A600" s="4"/>
      <c r="B600" s="4"/>
      <c r="C600" s="4"/>
      <c r="D600" s="4"/>
      <c r="E600" s="5"/>
      <c r="F600" s="6"/>
      <c r="G600" s="6"/>
      <c r="H600" s="7"/>
    </row>
    <row r="601" spans="1:8" ht="18" customHeight="1">
      <c r="A601" s="4"/>
      <c r="B601" s="4"/>
      <c r="C601" s="4"/>
      <c r="D601" s="4"/>
      <c r="E601" s="5"/>
      <c r="F601" s="6"/>
      <c r="G601" s="6"/>
      <c r="H601" s="7"/>
    </row>
    <row r="602" spans="1:8" ht="18" customHeight="1">
      <c r="A602" s="4"/>
      <c r="B602" s="4"/>
      <c r="C602" s="4"/>
      <c r="D602" s="4"/>
      <c r="E602" s="5"/>
      <c r="F602" s="6"/>
      <c r="G602" s="6"/>
      <c r="H602" s="7"/>
    </row>
    <row r="603" spans="1:8" ht="18" customHeight="1">
      <c r="A603" s="4"/>
      <c r="B603" s="4"/>
      <c r="C603" s="4"/>
      <c r="D603" s="4"/>
      <c r="E603" s="5"/>
      <c r="F603" s="6"/>
      <c r="G603" s="6"/>
      <c r="H603" s="7"/>
    </row>
    <row r="604" spans="1:8" ht="18" customHeight="1">
      <c r="A604" s="4"/>
      <c r="B604" s="4"/>
      <c r="C604" s="4"/>
      <c r="D604" s="4"/>
      <c r="E604" s="5"/>
      <c r="F604" s="6"/>
      <c r="G604" s="6"/>
      <c r="H604" s="7"/>
    </row>
    <row r="605" spans="1:8" ht="18" customHeight="1">
      <c r="A605" s="4"/>
      <c r="B605" s="4"/>
      <c r="C605" s="4"/>
      <c r="D605" s="4"/>
      <c r="E605" s="5"/>
      <c r="F605" s="6"/>
      <c r="G605" s="6"/>
      <c r="H605" s="7"/>
    </row>
    <row r="606" spans="1:8" ht="18" customHeight="1">
      <c r="A606" s="4"/>
      <c r="B606" s="4"/>
      <c r="C606" s="4"/>
      <c r="D606" s="4"/>
      <c r="E606" s="5"/>
      <c r="F606" s="6"/>
      <c r="G606" s="6"/>
      <c r="H606" s="7"/>
    </row>
    <row r="607" spans="1:8" ht="18" customHeight="1">
      <c r="A607" s="4"/>
      <c r="B607" s="4"/>
      <c r="C607" s="4"/>
      <c r="D607" s="4"/>
      <c r="E607" s="5"/>
      <c r="F607" s="6"/>
      <c r="G607" s="6"/>
      <c r="H607" s="7"/>
    </row>
    <row r="608" spans="1:8" ht="18" customHeight="1">
      <c r="A608" s="4"/>
      <c r="B608" s="4"/>
      <c r="C608" s="4"/>
      <c r="D608" s="4"/>
      <c r="E608" s="5"/>
      <c r="F608" s="6"/>
      <c r="G608" s="6"/>
      <c r="H608" s="7"/>
    </row>
    <row r="609" spans="1:8" ht="18" customHeight="1">
      <c r="A609" s="4"/>
      <c r="B609" s="4"/>
      <c r="C609" s="4"/>
      <c r="D609" s="4"/>
      <c r="E609" s="5"/>
      <c r="F609" s="6"/>
      <c r="G609" s="6"/>
      <c r="H609" s="7"/>
    </row>
    <row r="610" spans="1:8" ht="18" customHeight="1">
      <c r="A610" s="4"/>
      <c r="B610" s="4"/>
      <c r="C610" s="4"/>
      <c r="D610" s="4"/>
      <c r="E610" s="5"/>
      <c r="F610" s="6"/>
      <c r="G610" s="6"/>
      <c r="H610" s="7"/>
    </row>
    <row r="611" spans="1:8" ht="18" customHeight="1">
      <c r="A611" s="4"/>
      <c r="B611" s="4"/>
      <c r="C611" s="4"/>
      <c r="D611" s="4"/>
      <c r="E611" s="5"/>
      <c r="F611" s="6"/>
      <c r="G611" s="6"/>
      <c r="H611" s="7"/>
    </row>
    <row r="612" spans="1:8" ht="18" customHeight="1">
      <c r="A612" s="4"/>
      <c r="B612" s="4"/>
      <c r="C612" s="4"/>
      <c r="D612" s="4"/>
      <c r="E612" s="5"/>
      <c r="F612" s="6"/>
      <c r="G612" s="6"/>
      <c r="H612" s="7"/>
    </row>
    <row r="613" spans="1:8" ht="18" customHeight="1">
      <c r="A613" s="4"/>
      <c r="B613" s="4"/>
      <c r="C613" s="4"/>
      <c r="D613" s="4"/>
      <c r="E613" s="5"/>
      <c r="F613" s="6"/>
      <c r="G613" s="6"/>
      <c r="H613" s="7"/>
    </row>
    <row r="614" spans="1:8" ht="18" customHeight="1">
      <c r="A614" s="4"/>
      <c r="B614" s="4"/>
      <c r="C614" s="4"/>
      <c r="D614" s="4"/>
      <c r="E614" s="5"/>
      <c r="F614" s="6"/>
      <c r="G614" s="6"/>
      <c r="H614" s="7"/>
    </row>
    <row r="615" spans="1:8" ht="18" customHeight="1">
      <c r="A615" s="4"/>
      <c r="B615" s="4"/>
      <c r="C615" s="4"/>
      <c r="D615" s="4"/>
      <c r="E615" s="5"/>
      <c r="F615" s="6"/>
      <c r="G615" s="6"/>
      <c r="H615" s="7"/>
    </row>
    <row r="616" spans="1:8" ht="18" customHeight="1">
      <c r="A616" s="4"/>
      <c r="B616" s="4"/>
      <c r="C616" s="4"/>
      <c r="D616" s="4"/>
      <c r="E616" s="5"/>
      <c r="F616" s="6"/>
      <c r="G616" s="6"/>
      <c r="H616" s="7"/>
    </row>
    <row r="617" spans="1:8" ht="18" customHeight="1">
      <c r="A617" s="4"/>
      <c r="B617" s="4"/>
      <c r="C617" s="4"/>
      <c r="D617" s="4"/>
      <c r="E617" s="5"/>
      <c r="F617" s="6"/>
      <c r="G617" s="6"/>
      <c r="H617" s="7"/>
    </row>
    <row r="618" spans="1:8" ht="18" customHeight="1">
      <c r="A618" s="4"/>
      <c r="B618" s="4"/>
      <c r="C618" s="4"/>
      <c r="D618" s="4"/>
      <c r="E618" s="5"/>
      <c r="F618" s="6"/>
      <c r="G618" s="6"/>
      <c r="H618" s="7"/>
    </row>
    <row r="619" spans="1:8" ht="18" customHeight="1">
      <c r="A619" s="4"/>
      <c r="B619" s="4"/>
      <c r="C619" s="4"/>
      <c r="D619" s="4"/>
      <c r="E619" s="5"/>
      <c r="F619" s="6"/>
      <c r="G619" s="6"/>
      <c r="H619" s="7"/>
    </row>
    <row r="620" spans="1:8" ht="18" customHeight="1">
      <c r="A620" s="4"/>
      <c r="B620" s="4"/>
      <c r="C620" s="4"/>
      <c r="D620" s="4"/>
      <c r="E620" s="5"/>
      <c r="F620" s="6"/>
      <c r="G620" s="6"/>
      <c r="H620" s="7"/>
    </row>
    <row r="621" spans="1:8" ht="18" customHeight="1">
      <c r="A621" s="4"/>
      <c r="B621" s="4"/>
      <c r="C621" s="4"/>
      <c r="D621" s="4"/>
      <c r="E621" s="5"/>
      <c r="F621" s="6"/>
      <c r="G621" s="6"/>
      <c r="H621" s="7"/>
    </row>
    <row r="622" spans="1:8" ht="18" customHeight="1">
      <c r="A622" s="4"/>
      <c r="B622" s="4"/>
      <c r="C622" s="4"/>
      <c r="D622" s="4"/>
      <c r="E622" s="5"/>
      <c r="F622" s="6"/>
      <c r="G622" s="6"/>
      <c r="H622" s="7"/>
    </row>
    <row r="623" spans="1:8" ht="18" customHeight="1">
      <c r="A623" s="4"/>
      <c r="B623" s="4"/>
      <c r="C623" s="4"/>
      <c r="D623" s="4"/>
      <c r="E623" s="5"/>
      <c r="F623" s="6"/>
      <c r="G623" s="6"/>
      <c r="H623" s="7"/>
    </row>
    <row r="624" spans="1:8" ht="18" customHeight="1">
      <c r="A624" s="4"/>
      <c r="B624" s="4"/>
      <c r="C624" s="4"/>
      <c r="D624" s="4"/>
      <c r="E624" s="5"/>
      <c r="F624" s="6"/>
      <c r="G624" s="6"/>
      <c r="H624" s="7"/>
    </row>
    <row r="625" spans="1:8" ht="18" customHeight="1">
      <c r="A625" s="4"/>
      <c r="B625" s="4"/>
      <c r="C625" s="4"/>
      <c r="D625" s="4"/>
      <c r="E625" s="5"/>
      <c r="F625" s="6"/>
      <c r="G625" s="6"/>
      <c r="H625" s="7"/>
    </row>
    <row r="626" spans="1:8" ht="18" customHeight="1">
      <c r="A626" s="4"/>
      <c r="B626" s="4"/>
      <c r="C626" s="4"/>
      <c r="D626" s="4"/>
      <c r="E626" s="5"/>
      <c r="F626" s="6"/>
      <c r="G626" s="6"/>
      <c r="H626" s="7"/>
    </row>
    <row r="627" spans="1:8" ht="18" customHeight="1">
      <c r="A627" s="4"/>
      <c r="B627" s="4"/>
      <c r="C627" s="4"/>
      <c r="D627" s="4"/>
      <c r="E627" s="5"/>
      <c r="F627" s="6"/>
      <c r="G627" s="6"/>
      <c r="H627" s="7"/>
    </row>
    <row r="628" spans="1:8" ht="18" customHeight="1">
      <c r="A628" s="4"/>
      <c r="B628" s="4"/>
      <c r="C628" s="4"/>
      <c r="D628" s="4"/>
      <c r="E628" s="5"/>
      <c r="F628" s="6"/>
      <c r="G628" s="6"/>
      <c r="H628" s="7"/>
    </row>
    <row r="629" spans="1:8" ht="18" customHeight="1">
      <c r="A629" s="4"/>
      <c r="B629" s="4"/>
      <c r="C629" s="4"/>
      <c r="D629" s="4"/>
      <c r="E629" s="5"/>
      <c r="F629" s="6"/>
      <c r="G629" s="6"/>
      <c r="H629" s="7"/>
    </row>
    <row r="630" spans="1:8" ht="18" customHeight="1">
      <c r="A630" s="4"/>
      <c r="B630" s="4"/>
      <c r="C630" s="4"/>
      <c r="D630" s="4"/>
      <c r="E630" s="5"/>
      <c r="F630" s="6"/>
      <c r="G630" s="6"/>
      <c r="H630" s="7"/>
    </row>
    <row r="631" spans="1:8" ht="18" customHeight="1">
      <c r="A631" s="4"/>
      <c r="B631" s="4"/>
      <c r="C631" s="4"/>
      <c r="D631" s="4"/>
      <c r="E631" s="5"/>
      <c r="F631" s="6"/>
      <c r="G631" s="6"/>
      <c r="H631" s="7"/>
    </row>
    <row r="632" spans="1:8" ht="18" customHeight="1">
      <c r="A632" s="4"/>
      <c r="B632" s="4"/>
      <c r="C632" s="4"/>
      <c r="D632" s="4"/>
      <c r="E632" s="5"/>
      <c r="F632" s="6"/>
      <c r="G632" s="6"/>
      <c r="H632" s="7"/>
    </row>
    <row r="633" spans="1:8" ht="18" customHeight="1">
      <c r="A633" s="4"/>
      <c r="B633" s="4"/>
      <c r="C633" s="4"/>
      <c r="D633" s="4"/>
      <c r="E633" s="5"/>
      <c r="F633" s="6"/>
      <c r="G633" s="6"/>
      <c r="H633" s="7"/>
    </row>
    <row r="634" spans="1:8" ht="18" customHeight="1">
      <c r="A634" s="4"/>
      <c r="B634" s="4"/>
      <c r="C634" s="4"/>
      <c r="D634" s="4"/>
      <c r="E634" s="5"/>
      <c r="F634" s="6"/>
      <c r="G634" s="6"/>
      <c r="H634" s="7"/>
    </row>
    <row r="635" spans="1:8" ht="18" customHeight="1">
      <c r="A635" s="4"/>
      <c r="B635" s="4"/>
      <c r="C635" s="4"/>
      <c r="D635" s="4"/>
      <c r="E635" s="5"/>
      <c r="F635" s="6"/>
      <c r="G635" s="6"/>
      <c r="H635" s="7"/>
    </row>
    <row r="636" spans="1:8" ht="18" customHeight="1">
      <c r="A636" s="4"/>
      <c r="B636" s="4"/>
      <c r="C636" s="4"/>
      <c r="D636" s="4"/>
      <c r="E636" s="5"/>
      <c r="F636" s="6"/>
      <c r="G636" s="6"/>
      <c r="H636" s="7"/>
    </row>
    <row r="637" spans="1:8" ht="18" customHeight="1">
      <c r="A637" s="4"/>
      <c r="B637" s="4"/>
      <c r="C637" s="4"/>
      <c r="D637" s="4"/>
      <c r="E637" s="5"/>
      <c r="F637" s="6"/>
      <c r="G637" s="6"/>
      <c r="H637" s="7"/>
    </row>
    <row r="638" spans="1:8" ht="18" customHeight="1">
      <c r="A638" s="4"/>
      <c r="B638" s="4"/>
      <c r="C638" s="4"/>
      <c r="D638" s="4"/>
      <c r="E638" s="5"/>
      <c r="F638" s="6"/>
      <c r="G638" s="6"/>
      <c r="H638" s="7"/>
    </row>
    <row r="639" spans="1:8" ht="18" customHeight="1">
      <c r="A639" s="4"/>
      <c r="B639" s="4"/>
      <c r="C639" s="4"/>
      <c r="D639" s="4"/>
      <c r="E639" s="5"/>
      <c r="F639" s="6"/>
      <c r="G639" s="6"/>
      <c r="H639" s="7"/>
    </row>
    <row r="640" spans="1:8" ht="18" customHeight="1">
      <c r="A640" s="4"/>
      <c r="B640" s="4"/>
      <c r="C640" s="4"/>
      <c r="D640" s="4"/>
      <c r="E640" s="5"/>
      <c r="F640" s="6"/>
      <c r="G640" s="6"/>
      <c r="H640" s="7"/>
    </row>
    <row r="641" spans="1:8" ht="18" customHeight="1">
      <c r="A641" s="4"/>
      <c r="B641" s="4"/>
      <c r="C641" s="4"/>
      <c r="D641" s="4"/>
      <c r="E641" s="5"/>
      <c r="F641" s="6"/>
      <c r="G641" s="6"/>
      <c r="H641" s="7"/>
    </row>
    <row r="642" spans="1:8" ht="18" customHeight="1">
      <c r="A642" s="4"/>
      <c r="B642" s="4"/>
      <c r="C642" s="4"/>
      <c r="D642" s="4"/>
      <c r="E642" s="5"/>
      <c r="F642" s="6"/>
      <c r="G642" s="6"/>
      <c r="H642" s="7"/>
    </row>
    <row r="643" spans="1:8" ht="18" customHeight="1">
      <c r="A643" s="4"/>
      <c r="B643" s="4"/>
      <c r="C643" s="4"/>
      <c r="D643" s="4"/>
      <c r="E643" s="5"/>
      <c r="F643" s="6"/>
      <c r="G643" s="6"/>
      <c r="H643" s="7"/>
    </row>
    <row r="644" spans="1:8" ht="18" customHeight="1">
      <c r="A644" s="4"/>
      <c r="B644" s="4"/>
      <c r="C644" s="4"/>
      <c r="D644" s="4"/>
      <c r="E644" s="5"/>
      <c r="F644" s="6"/>
      <c r="G644" s="6"/>
      <c r="H644" s="7"/>
    </row>
    <row r="645" spans="1:8" ht="18" customHeight="1">
      <c r="A645" s="4"/>
      <c r="B645" s="4"/>
      <c r="C645" s="4"/>
      <c r="D645" s="4"/>
      <c r="E645" s="5"/>
      <c r="F645" s="6"/>
      <c r="G645" s="6"/>
      <c r="H645" s="7"/>
    </row>
    <row r="646" spans="1:8" ht="18" customHeight="1">
      <c r="A646" s="4"/>
      <c r="B646" s="4"/>
      <c r="C646" s="4"/>
      <c r="D646" s="4"/>
      <c r="E646" s="5"/>
      <c r="F646" s="6"/>
      <c r="G646" s="6"/>
      <c r="H646" s="7"/>
    </row>
    <row r="647" spans="1:8" ht="18" customHeight="1">
      <c r="A647" s="4"/>
      <c r="B647" s="4"/>
      <c r="C647" s="4"/>
      <c r="D647" s="4"/>
      <c r="E647" s="5"/>
      <c r="F647" s="6"/>
      <c r="G647" s="6"/>
      <c r="H647" s="7"/>
    </row>
    <row r="648" spans="1:8" ht="18" customHeight="1">
      <c r="A648" s="4"/>
      <c r="B648" s="4"/>
      <c r="C648" s="4"/>
      <c r="D648" s="4"/>
      <c r="E648" s="5"/>
      <c r="F648" s="6"/>
      <c r="G648" s="6"/>
      <c r="H648" s="7"/>
    </row>
    <row r="649" spans="1:8" ht="18" customHeight="1">
      <c r="A649" s="4"/>
      <c r="B649" s="4"/>
      <c r="C649" s="4"/>
      <c r="D649" s="4"/>
      <c r="E649" s="5"/>
      <c r="F649" s="6"/>
      <c r="G649" s="6"/>
      <c r="H649" s="7"/>
    </row>
    <row r="650" spans="1:8" ht="18" customHeight="1">
      <c r="A650" s="4"/>
      <c r="B650" s="4"/>
      <c r="C650" s="4"/>
      <c r="D650" s="4"/>
      <c r="E650" s="5"/>
      <c r="F650" s="6"/>
      <c r="G650" s="6"/>
      <c r="H650" s="7"/>
    </row>
    <row r="651" spans="1:8" ht="18" customHeight="1">
      <c r="A651" s="4"/>
      <c r="B651" s="4"/>
      <c r="C651" s="4"/>
      <c r="D651" s="4"/>
      <c r="E651" s="5"/>
      <c r="F651" s="6"/>
      <c r="G651" s="6"/>
      <c r="H651" s="7"/>
    </row>
    <row r="652" spans="1:8" ht="18" customHeight="1">
      <c r="A652" s="4"/>
      <c r="B652" s="4"/>
      <c r="C652" s="4"/>
      <c r="D652" s="4"/>
      <c r="E652" s="5"/>
      <c r="F652" s="6"/>
      <c r="G652" s="6"/>
      <c r="H652" s="7"/>
    </row>
    <row r="653" spans="1:8" ht="18" customHeight="1">
      <c r="A653" s="4"/>
      <c r="B653" s="4"/>
      <c r="C653" s="4"/>
      <c r="D653" s="4"/>
      <c r="E653" s="5"/>
      <c r="F653" s="6"/>
      <c r="G653" s="6"/>
      <c r="H653" s="7"/>
    </row>
    <row r="654" spans="1:8" ht="18" customHeight="1">
      <c r="A654" s="4"/>
      <c r="B654" s="4"/>
      <c r="C654" s="4"/>
      <c r="D654" s="4"/>
      <c r="E654" s="5"/>
      <c r="F654" s="6"/>
      <c r="G654" s="6"/>
      <c r="H654" s="7"/>
    </row>
    <row r="655" spans="1:8" ht="18" customHeight="1">
      <c r="A655" s="4"/>
      <c r="B655" s="4"/>
      <c r="C655" s="4"/>
      <c r="D655" s="4"/>
      <c r="E655" s="5"/>
      <c r="F655" s="6"/>
      <c r="G655" s="6"/>
      <c r="H655" s="7"/>
    </row>
    <row r="656" spans="1:8" ht="18" customHeight="1">
      <c r="A656" s="4"/>
      <c r="B656" s="4"/>
      <c r="C656" s="4"/>
      <c r="D656" s="4"/>
      <c r="E656" s="5"/>
      <c r="F656" s="6"/>
      <c r="G656" s="6"/>
      <c r="H656" s="7"/>
    </row>
    <row r="657" spans="1:8" ht="18" customHeight="1">
      <c r="A657" s="4"/>
      <c r="B657" s="4"/>
      <c r="C657" s="4"/>
      <c r="D657" s="4"/>
      <c r="E657" s="5"/>
      <c r="F657" s="6"/>
      <c r="G657" s="6"/>
      <c r="H657" s="7"/>
    </row>
    <row r="658" spans="1:8" ht="18" customHeight="1">
      <c r="A658" s="4"/>
      <c r="B658" s="4"/>
      <c r="C658" s="4"/>
      <c r="D658" s="4"/>
      <c r="E658" s="5"/>
      <c r="F658" s="6"/>
      <c r="G658" s="6"/>
      <c r="H658" s="7"/>
    </row>
    <row r="659" spans="1:8" ht="18" customHeight="1">
      <c r="A659" s="4"/>
      <c r="B659" s="4"/>
      <c r="C659" s="4"/>
      <c r="D659" s="4"/>
      <c r="E659" s="5"/>
      <c r="F659" s="6"/>
      <c r="G659" s="6"/>
      <c r="H659" s="7"/>
    </row>
    <row r="660" spans="1:8" ht="18" customHeight="1">
      <c r="A660" s="4"/>
      <c r="B660" s="4"/>
      <c r="C660" s="4"/>
      <c r="D660" s="4"/>
      <c r="E660" s="5"/>
      <c r="F660" s="6"/>
      <c r="G660" s="6"/>
      <c r="H660" s="7"/>
    </row>
    <row r="661" spans="1:8" ht="18" customHeight="1">
      <c r="A661" s="4"/>
      <c r="B661" s="4"/>
      <c r="C661" s="4"/>
      <c r="D661" s="4"/>
      <c r="E661" s="5"/>
      <c r="F661" s="6"/>
      <c r="G661" s="6"/>
      <c r="H661" s="7"/>
    </row>
    <row r="662" spans="1:8" ht="18" customHeight="1">
      <c r="A662" s="4"/>
      <c r="B662" s="4"/>
      <c r="C662" s="4"/>
      <c r="D662" s="4"/>
      <c r="E662" s="5"/>
      <c r="F662" s="6"/>
      <c r="G662" s="6"/>
      <c r="H662" s="7"/>
    </row>
    <row r="663" spans="1:8" ht="18" customHeight="1">
      <c r="A663" s="4"/>
      <c r="B663" s="4"/>
      <c r="C663" s="4"/>
      <c r="D663" s="4"/>
      <c r="E663" s="5"/>
      <c r="F663" s="6"/>
      <c r="G663" s="6"/>
      <c r="H663" s="7"/>
    </row>
    <row r="664" spans="1:8" ht="18" customHeight="1">
      <c r="A664" s="4"/>
      <c r="B664" s="4"/>
      <c r="C664" s="4"/>
      <c r="D664" s="4"/>
      <c r="E664" s="5"/>
      <c r="F664" s="6"/>
      <c r="G664" s="6"/>
      <c r="H664" s="7"/>
    </row>
    <row r="665" spans="1:8" ht="18" customHeight="1">
      <c r="A665" s="4"/>
      <c r="B665" s="4"/>
      <c r="C665" s="4"/>
      <c r="D665" s="4"/>
      <c r="E665" s="5"/>
      <c r="F665" s="6"/>
      <c r="G665" s="6"/>
      <c r="H665" s="7"/>
    </row>
    <row r="666" spans="1:8" ht="18" customHeight="1">
      <c r="A666" s="4"/>
      <c r="B666" s="4"/>
      <c r="C666" s="4"/>
      <c r="D666" s="4"/>
      <c r="E666" s="5"/>
      <c r="F666" s="6"/>
      <c r="G666" s="6"/>
      <c r="H666" s="7"/>
    </row>
    <row r="667" spans="1:8" ht="18" customHeight="1">
      <c r="A667" s="4"/>
      <c r="B667" s="4"/>
      <c r="C667" s="4"/>
      <c r="D667" s="4"/>
      <c r="E667" s="5"/>
      <c r="F667" s="6"/>
      <c r="G667" s="6"/>
      <c r="H667" s="7"/>
    </row>
    <row r="668" spans="1:8" ht="18" customHeight="1">
      <c r="A668" s="4"/>
      <c r="B668" s="4"/>
      <c r="C668" s="4"/>
      <c r="D668" s="4"/>
      <c r="E668" s="5"/>
      <c r="F668" s="6"/>
      <c r="G668" s="6"/>
      <c r="H668" s="7"/>
    </row>
    <row r="669" spans="1:8" ht="18" customHeight="1">
      <c r="A669" s="4"/>
      <c r="B669" s="4"/>
      <c r="C669" s="4"/>
      <c r="D669" s="4"/>
      <c r="E669" s="5"/>
      <c r="F669" s="6"/>
      <c r="G669" s="6"/>
      <c r="H669" s="7"/>
    </row>
    <row r="670" spans="1:8" ht="18" customHeight="1">
      <c r="A670" s="4"/>
      <c r="B670" s="4"/>
      <c r="C670" s="4"/>
      <c r="D670" s="4"/>
      <c r="E670" s="5"/>
      <c r="F670" s="6"/>
      <c r="G670" s="6"/>
      <c r="H670" s="7"/>
    </row>
    <row r="671" spans="1:8" ht="18" customHeight="1">
      <c r="A671" s="4"/>
      <c r="B671" s="4"/>
      <c r="C671" s="4"/>
      <c r="D671" s="4"/>
      <c r="E671" s="5"/>
      <c r="F671" s="6"/>
      <c r="G671" s="6"/>
      <c r="H671" s="7"/>
    </row>
    <row r="672" spans="1:8" ht="18" customHeight="1">
      <c r="A672" s="4"/>
      <c r="B672" s="4"/>
      <c r="C672" s="4"/>
      <c r="D672" s="4"/>
      <c r="E672" s="5"/>
      <c r="F672" s="6"/>
      <c r="G672" s="6"/>
      <c r="H672" s="7"/>
    </row>
    <row r="673" spans="1:8" ht="18" customHeight="1">
      <c r="A673" s="4"/>
      <c r="B673" s="4"/>
      <c r="C673" s="4"/>
      <c r="D673" s="4"/>
      <c r="E673" s="5"/>
      <c r="F673" s="6"/>
      <c r="G673" s="6"/>
      <c r="H673" s="7"/>
    </row>
    <row r="674" spans="1:8" ht="18" customHeight="1">
      <c r="A674" s="4"/>
      <c r="B674" s="4"/>
      <c r="C674" s="4"/>
      <c r="D674" s="4"/>
      <c r="E674" s="5"/>
      <c r="F674" s="6"/>
      <c r="G674" s="6"/>
      <c r="H674" s="7"/>
    </row>
    <row r="675" spans="1:8" ht="18" customHeight="1">
      <c r="A675" s="4"/>
      <c r="B675" s="4"/>
      <c r="C675" s="4"/>
      <c r="D675" s="4"/>
      <c r="E675" s="5"/>
      <c r="F675" s="6"/>
      <c r="G675" s="6"/>
      <c r="H675" s="7"/>
    </row>
    <row r="676" spans="1:8" ht="18" customHeight="1">
      <c r="A676" s="4"/>
      <c r="B676" s="4"/>
      <c r="C676" s="4"/>
      <c r="D676" s="4"/>
      <c r="E676" s="5"/>
      <c r="F676" s="6"/>
      <c r="G676" s="6"/>
      <c r="H676" s="7"/>
    </row>
    <row r="677" spans="1:8" ht="18" customHeight="1">
      <c r="A677" s="4"/>
      <c r="B677" s="4"/>
      <c r="C677" s="4"/>
      <c r="D677" s="4"/>
      <c r="E677" s="5"/>
      <c r="F677" s="6"/>
      <c r="G677" s="6"/>
      <c r="H677" s="7"/>
    </row>
    <row r="678" spans="1:8" ht="18" customHeight="1">
      <c r="A678" s="4"/>
      <c r="B678" s="4"/>
      <c r="C678" s="4"/>
      <c r="D678" s="4"/>
      <c r="E678" s="5"/>
      <c r="F678" s="6"/>
      <c r="G678" s="6"/>
      <c r="H678" s="7"/>
    </row>
    <row r="679" spans="1:8" ht="18" customHeight="1">
      <c r="A679" s="4"/>
      <c r="B679" s="4"/>
      <c r="C679" s="4"/>
      <c r="D679" s="4"/>
      <c r="E679" s="5"/>
      <c r="F679" s="6"/>
      <c r="G679" s="6"/>
      <c r="H679" s="7"/>
    </row>
    <row r="680" spans="1:8" ht="18" customHeight="1">
      <c r="A680" s="4"/>
      <c r="B680" s="4"/>
      <c r="C680" s="4"/>
      <c r="D680" s="4"/>
      <c r="E680" s="5"/>
      <c r="F680" s="6"/>
      <c r="G680" s="6"/>
      <c r="H680" s="7"/>
    </row>
    <row r="681" spans="1:8" ht="18" customHeight="1">
      <c r="A681" s="4"/>
      <c r="B681" s="4"/>
      <c r="C681" s="4"/>
      <c r="D681" s="4"/>
      <c r="E681" s="5"/>
      <c r="F681" s="6"/>
      <c r="G681" s="6"/>
      <c r="H681" s="7"/>
    </row>
    <row r="682" spans="1:8" ht="18" customHeight="1">
      <c r="A682" s="4"/>
      <c r="B682" s="4"/>
      <c r="C682" s="4"/>
      <c r="D682" s="4"/>
      <c r="E682" s="5"/>
      <c r="F682" s="6"/>
      <c r="G682" s="6"/>
      <c r="H682" s="7"/>
    </row>
    <row r="683" spans="1:8" ht="18" customHeight="1">
      <c r="A683" s="4"/>
      <c r="B683" s="4"/>
      <c r="C683" s="4"/>
      <c r="D683" s="4"/>
      <c r="E683" s="5"/>
      <c r="F683" s="6"/>
      <c r="G683" s="6"/>
      <c r="H683" s="7"/>
    </row>
    <row r="684" spans="1:8" ht="18" customHeight="1">
      <c r="A684" s="4"/>
      <c r="B684" s="4"/>
      <c r="C684" s="4"/>
      <c r="D684" s="4"/>
      <c r="E684" s="5"/>
      <c r="F684" s="6"/>
      <c r="G684" s="6"/>
      <c r="H684" s="7"/>
    </row>
    <row r="685" spans="1:8" ht="18" customHeight="1">
      <c r="A685" s="4"/>
      <c r="B685" s="4"/>
      <c r="C685" s="4"/>
      <c r="D685" s="4"/>
      <c r="E685" s="5"/>
      <c r="F685" s="6"/>
      <c r="G685" s="6"/>
      <c r="H685" s="7"/>
    </row>
    <row r="686" spans="1:8" ht="18" customHeight="1">
      <c r="A686" s="4"/>
      <c r="B686" s="4"/>
      <c r="C686" s="4"/>
      <c r="D686" s="4"/>
      <c r="E686" s="5"/>
      <c r="F686" s="6"/>
      <c r="G686" s="6"/>
      <c r="H686" s="7"/>
    </row>
    <row r="687" spans="1:8" ht="18" customHeight="1">
      <c r="A687" s="4"/>
      <c r="B687" s="4"/>
      <c r="C687" s="4"/>
      <c r="D687" s="4"/>
      <c r="E687" s="5"/>
      <c r="F687" s="6"/>
      <c r="G687" s="6"/>
      <c r="H687" s="7"/>
    </row>
    <row r="688" spans="1:8" ht="18" customHeight="1">
      <c r="A688" s="4"/>
      <c r="B688" s="4"/>
      <c r="C688" s="4"/>
      <c r="D688" s="4"/>
      <c r="E688" s="5"/>
      <c r="F688" s="6"/>
      <c r="G688" s="6"/>
      <c r="H688" s="7"/>
    </row>
    <row r="689" spans="1:8" ht="18" customHeight="1">
      <c r="A689" s="4"/>
      <c r="B689" s="4"/>
      <c r="C689" s="4"/>
      <c r="D689" s="4"/>
      <c r="E689" s="5"/>
      <c r="F689" s="6"/>
      <c r="G689" s="6"/>
      <c r="H689" s="7"/>
    </row>
    <row r="690" spans="1:8" ht="18" customHeight="1">
      <c r="A690" s="4"/>
      <c r="B690" s="4"/>
      <c r="C690" s="4"/>
      <c r="D690" s="4"/>
      <c r="E690" s="5"/>
      <c r="F690" s="6"/>
      <c r="G690" s="6"/>
      <c r="H690" s="7"/>
    </row>
    <row r="691" spans="1:8" ht="18" customHeight="1">
      <c r="A691" s="4"/>
      <c r="B691" s="4"/>
      <c r="C691" s="4"/>
      <c r="D691" s="4"/>
      <c r="E691" s="5"/>
      <c r="F691" s="6"/>
      <c r="G691" s="6"/>
      <c r="H691" s="7"/>
    </row>
    <row r="692" spans="1:8" ht="18" customHeight="1">
      <c r="A692" s="4"/>
      <c r="B692" s="4"/>
      <c r="C692" s="4"/>
      <c r="D692" s="4"/>
      <c r="E692" s="5"/>
      <c r="F692" s="6"/>
      <c r="G692" s="6"/>
      <c r="H692" s="7"/>
    </row>
    <row r="693" spans="1:8" ht="18" customHeight="1">
      <c r="A693" s="4"/>
      <c r="B693" s="4"/>
      <c r="C693" s="4"/>
      <c r="D693" s="4"/>
      <c r="E693" s="5"/>
      <c r="F693" s="6"/>
      <c r="G693" s="6"/>
      <c r="H693" s="7"/>
    </row>
    <row r="694" spans="1:8" ht="18" customHeight="1">
      <c r="A694" s="4"/>
      <c r="B694" s="4"/>
      <c r="C694" s="4"/>
      <c r="D694" s="4"/>
      <c r="E694" s="5"/>
      <c r="F694" s="6"/>
      <c r="G694" s="6"/>
      <c r="H694" s="7"/>
    </row>
    <row r="695" spans="1:8" ht="18" customHeight="1">
      <c r="A695" s="4"/>
      <c r="B695" s="4"/>
      <c r="C695" s="4"/>
      <c r="D695" s="4"/>
      <c r="E695" s="5"/>
      <c r="F695" s="6"/>
      <c r="G695" s="6"/>
      <c r="H695" s="7"/>
    </row>
    <row r="696" spans="1:8" ht="18" customHeight="1">
      <c r="A696" s="4"/>
      <c r="B696" s="4"/>
      <c r="C696" s="4"/>
      <c r="D696" s="4"/>
      <c r="E696" s="5"/>
      <c r="F696" s="6"/>
      <c r="G696" s="6"/>
      <c r="H696" s="7"/>
    </row>
    <row r="697" spans="1:8" ht="18" customHeight="1">
      <c r="A697" s="4"/>
      <c r="B697" s="4"/>
      <c r="C697" s="4"/>
      <c r="D697" s="4"/>
      <c r="E697" s="5"/>
      <c r="F697" s="6"/>
      <c r="G697" s="6"/>
      <c r="H697" s="7"/>
    </row>
    <row r="698" spans="1:8" ht="18" customHeight="1">
      <c r="A698" s="4"/>
      <c r="B698" s="4"/>
      <c r="C698" s="4"/>
      <c r="D698" s="4"/>
      <c r="E698" s="5"/>
      <c r="F698" s="6"/>
      <c r="G698" s="6"/>
      <c r="H698" s="7"/>
    </row>
    <row r="699" spans="1:8" ht="18" customHeight="1">
      <c r="A699" s="4"/>
      <c r="B699" s="4"/>
      <c r="C699" s="4"/>
      <c r="D699" s="4"/>
      <c r="E699" s="5"/>
      <c r="F699" s="6"/>
      <c r="G699" s="6"/>
      <c r="H699" s="7"/>
    </row>
    <row r="700" spans="1:8" ht="18" customHeight="1">
      <c r="A700" s="4"/>
      <c r="B700" s="4"/>
      <c r="C700" s="4"/>
      <c r="D700" s="4"/>
      <c r="E700" s="5"/>
      <c r="F700" s="6"/>
      <c r="G700" s="6"/>
      <c r="H700" s="7"/>
    </row>
    <row r="701" spans="1:8" ht="18" customHeight="1">
      <c r="A701" s="4"/>
      <c r="B701" s="4"/>
      <c r="C701" s="4"/>
      <c r="D701" s="4"/>
      <c r="E701" s="5"/>
      <c r="F701" s="6"/>
      <c r="G701" s="6"/>
      <c r="H701" s="7"/>
    </row>
    <row r="702" spans="1:8" ht="18" customHeight="1">
      <c r="A702" s="4"/>
      <c r="B702" s="4"/>
      <c r="C702" s="4"/>
      <c r="D702" s="4"/>
      <c r="E702" s="5"/>
      <c r="F702" s="6"/>
      <c r="G702" s="6"/>
      <c r="H702" s="7"/>
    </row>
    <row r="703" spans="1:8" ht="18" customHeight="1">
      <c r="A703" s="4"/>
      <c r="B703" s="4"/>
      <c r="C703" s="4"/>
      <c r="D703" s="4"/>
      <c r="E703" s="5"/>
      <c r="F703" s="6"/>
      <c r="G703" s="6"/>
      <c r="H703" s="7"/>
    </row>
    <row r="704" spans="1:8" ht="18" customHeight="1">
      <c r="A704" s="4"/>
      <c r="B704" s="4"/>
      <c r="C704" s="4"/>
      <c r="D704" s="4"/>
      <c r="E704" s="5"/>
      <c r="F704" s="6"/>
      <c r="G704" s="6"/>
      <c r="H704" s="7"/>
    </row>
    <row r="705" spans="1:8" ht="18" customHeight="1">
      <c r="A705" s="4"/>
      <c r="B705" s="4"/>
      <c r="C705" s="4"/>
      <c r="D705" s="4"/>
      <c r="E705" s="5"/>
      <c r="F705" s="6"/>
      <c r="G705" s="6"/>
      <c r="H705" s="7"/>
    </row>
    <row r="706" spans="1:8" ht="18" customHeight="1">
      <c r="A706" s="4"/>
      <c r="B706" s="4"/>
      <c r="C706" s="4"/>
      <c r="D706" s="4"/>
      <c r="E706" s="5"/>
      <c r="F706" s="6"/>
      <c r="G706" s="6"/>
      <c r="H706" s="7"/>
    </row>
    <row r="707" spans="1:8" ht="18" customHeight="1">
      <c r="A707" s="4"/>
      <c r="B707" s="4"/>
      <c r="C707" s="4"/>
      <c r="D707" s="4"/>
      <c r="E707" s="5"/>
      <c r="F707" s="6"/>
      <c r="G707" s="6"/>
      <c r="H707" s="7"/>
    </row>
    <row r="708" spans="1:8" ht="18" customHeight="1">
      <c r="A708" s="4"/>
      <c r="B708" s="4"/>
      <c r="C708" s="4"/>
      <c r="D708" s="4"/>
      <c r="E708" s="5"/>
      <c r="F708" s="6"/>
      <c r="G708" s="6"/>
      <c r="H708" s="7"/>
    </row>
    <row r="709" spans="1:8" ht="18" customHeight="1">
      <c r="A709" s="4"/>
      <c r="B709" s="4"/>
      <c r="C709" s="4"/>
      <c r="D709" s="4"/>
      <c r="E709" s="5"/>
      <c r="F709" s="6"/>
      <c r="G709" s="6"/>
      <c r="H709" s="7"/>
    </row>
    <row r="710" spans="1:8" ht="18" customHeight="1">
      <c r="A710" s="4"/>
      <c r="B710" s="4"/>
      <c r="C710" s="4"/>
      <c r="D710" s="4"/>
      <c r="E710" s="5"/>
      <c r="F710" s="6"/>
      <c r="G710" s="6"/>
      <c r="H710" s="7"/>
    </row>
    <row r="711" spans="1:8" ht="18" customHeight="1">
      <c r="A711" s="4"/>
      <c r="B711" s="4"/>
      <c r="C711" s="4"/>
      <c r="D711" s="4"/>
      <c r="E711" s="5"/>
      <c r="F711" s="6"/>
      <c r="G711" s="6"/>
      <c r="H711" s="7"/>
    </row>
    <row r="712" spans="1:8" ht="18" customHeight="1">
      <c r="A712" s="4"/>
      <c r="B712" s="4"/>
      <c r="C712" s="4"/>
      <c r="D712" s="4"/>
      <c r="E712" s="5"/>
      <c r="F712" s="6"/>
      <c r="G712" s="6"/>
      <c r="H712" s="7"/>
    </row>
    <row r="713" spans="1:8" ht="18" customHeight="1">
      <c r="A713" s="4"/>
      <c r="B713" s="4"/>
      <c r="C713" s="4"/>
      <c r="D713" s="4"/>
      <c r="E713" s="5"/>
      <c r="F713" s="6"/>
      <c r="G713" s="6"/>
      <c r="H713" s="7"/>
    </row>
    <row r="714" spans="1:8" ht="18" customHeight="1">
      <c r="A714" s="4"/>
      <c r="B714" s="4"/>
      <c r="C714" s="4"/>
      <c r="D714" s="4"/>
      <c r="E714" s="5"/>
      <c r="F714" s="6"/>
      <c r="G714" s="6"/>
      <c r="H714" s="7"/>
    </row>
    <row r="715" spans="1:8" ht="18" customHeight="1">
      <c r="A715" s="4"/>
      <c r="B715" s="4"/>
      <c r="C715" s="4"/>
      <c r="D715" s="4"/>
      <c r="E715" s="5"/>
      <c r="F715" s="6"/>
      <c r="G715" s="6"/>
      <c r="H715" s="7"/>
    </row>
    <row r="716" spans="1:8" ht="18" customHeight="1">
      <c r="A716" s="4"/>
      <c r="B716" s="4"/>
      <c r="C716" s="4"/>
      <c r="D716" s="4"/>
      <c r="E716" s="5"/>
      <c r="F716" s="6"/>
      <c r="G716" s="6"/>
      <c r="H716" s="7"/>
    </row>
    <row r="717" spans="1:8" ht="18" customHeight="1">
      <c r="A717" s="4"/>
      <c r="B717" s="4"/>
      <c r="C717" s="4"/>
      <c r="D717" s="4"/>
      <c r="E717" s="5"/>
      <c r="F717" s="6"/>
      <c r="G717" s="6"/>
      <c r="H717" s="7"/>
    </row>
    <row r="718" spans="1:8" ht="18" customHeight="1">
      <c r="A718" s="4"/>
      <c r="B718" s="4"/>
      <c r="C718" s="4"/>
      <c r="D718" s="4"/>
      <c r="E718" s="5"/>
      <c r="F718" s="6"/>
      <c r="G718" s="6"/>
      <c r="H718" s="7"/>
    </row>
    <row r="719" spans="1:8" ht="18" customHeight="1">
      <c r="A719" s="4"/>
      <c r="B719" s="4"/>
      <c r="C719" s="4"/>
      <c r="D719" s="4"/>
      <c r="E719" s="5"/>
      <c r="F719" s="6"/>
      <c r="G719" s="6"/>
      <c r="H719" s="7"/>
    </row>
    <row r="720" spans="1:8" ht="18" customHeight="1">
      <c r="A720" s="4"/>
      <c r="B720" s="4"/>
      <c r="C720" s="4"/>
      <c r="D720" s="4"/>
      <c r="E720" s="5"/>
      <c r="F720" s="6"/>
      <c r="G720" s="6"/>
      <c r="H720" s="7"/>
    </row>
    <row r="721" spans="1:8" ht="18" customHeight="1">
      <c r="A721" s="4"/>
      <c r="B721" s="4"/>
      <c r="C721" s="4"/>
      <c r="D721" s="4"/>
      <c r="E721" s="5"/>
      <c r="F721" s="6"/>
      <c r="G721" s="6"/>
      <c r="H721" s="7"/>
    </row>
    <row r="722" spans="1:8" ht="18" customHeight="1">
      <c r="A722" s="4"/>
      <c r="B722" s="4"/>
      <c r="C722" s="4"/>
      <c r="D722" s="4"/>
      <c r="E722" s="5"/>
      <c r="F722" s="6"/>
      <c r="G722" s="6"/>
      <c r="H722" s="7"/>
    </row>
    <row r="723" spans="1:8" ht="18" customHeight="1">
      <c r="A723" s="4"/>
      <c r="B723" s="4"/>
      <c r="C723" s="4"/>
      <c r="D723" s="4"/>
      <c r="E723" s="5"/>
      <c r="F723" s="6"/>
      <c r="G723" s="6"/>
      <c r="H723" s="7"/>
    </row>
    <row r="724" spans="1:8" ht="18" customHeight="1">
      <c r="A724" s="4"/>
      <c r="B724" s="4"/>
      <c r="C724" s="4"/>
      <c r="D724" s="4"/>
      <c r="E724" s="5"/>
      <c r="F724" s="6"/>
      <c r="G724" s="6"/>
      <c r="H724" s="7"/>
    </row>
    <row r="725" spans="1:8" ht="18" customHeight="1">
      <c r="A725" s="4"/>
      <c r="B725" s="4"/>
      <c r="C725" s="4"/>
      <c r="D725" s="4"/>
      <c r="E725" s="5"/>
      <c r="F725" s="6"/>
      <c r="G725" s="6"/>
      <c r="H725" s="7"/>
    </row>
    <row r="726" spans="1:8" ht="18" customHeight="1">
      <c r="A726" s="4"/>
      <c r="B726" s="4"/>
      <c r="C726" s="4"/>
      <c r="D726" s="4"/>
      <c r="E726" s="5"/>
      <c r="F726" s="6"/>
      <c r="G726" s="6"/>
      <c r="H726" s="7"/>
    </row>
    <row r="727" spans="1:8" ht="18" customHeight="1">
      <c r="A727" s="4"/>
      <c r="B727" s="4"/>
      <c r="C727" s="4"/>
      <c r="D727" s="4"/>
      <c r="E727" s="5"/>
      <c r="F727" s="6"/>
      <c r="G727" s="6"/>
      <c r="H727" s="7"/>
    </row>
    <row r="728" spans="1:8" ht="18" customHeight="1">
      <c r="A728" s="4"/>
      <c r="B728" s="4"/>
      <c r="C728" s="4"/>
      <c r="D728" s="4"/>
      <c r="E728" s="5"/>
      <c r="F728" s="6"/>
      <c r="G728" s="6"/>
      <c r="H728" s="7"/>
    </row>
    <row r="729" spans="1:8" ht="18" customHeight="1">
      <c r="A729" s="4"/>
      <c r="B729" s="4"/>
      <c r="C729" s="4"/>
      <c r="D729" s="4"/>
      <c r="E729" s="5"/>
      <c r="F729" s="6"/>
      <c r="G729" s="6"/>
      <c r="H729" s="7"/>
    </row>
    <row r="730" spans="1:8" ht="18" customHeight="1">
      <c r="A730" s="4"/>
      <c r="B730" s="4"/>
      <c r="C730" s="4"/>
      <c r="D730" s="4"/>
      <c r="E730" s="5"/>
      <c r="F730" s="6"/>
      <c r="G730" s="6"/>
      <c r="H730" s="7"/>
    </row>
    <row r="731" spans="1:8" ht="18" customHeight="1">
      <c r="A731" s="4"/>
      <c r="B731" s="4"/>
      <c r="C731" s="4"/>
      <c r="D731" s="4"/>
      <c r="E731" s="5"/>
      <c r="F731" s="6"/>
      <c r="G731" s="6"/>
      <c r="H731" s="7"/>
    </row>
    <row r="732" spans="1:8" ht="18" customHeight="1">
      <c r="A732" s="4"/>
      <c r="B732" s="4"/>
      <c r="C732" s="4"/>
      <c r="D732" s="4"/>
      <c r="E732" s="5"/>
      <c r="F732" s="6"/>
      <c r="G732" s="6"/>
      <c r="H732" s="7"/>
    </row>
    <row r="733" spans="1:8" ht="18" customHeight="1">
      <c r="A733" s="4"/>
      <c r="B733" s="4"/>
      <c r="C733" s="4"/>
      <c r="D733" s="4"/>
      <c r="E733" s="5"/>
      <c r="F733" s="6"/>
      <c r="G733" s="6"/>
      <c r="H733" s="7"/>
    </row>
    <row r="734" spans="1:8" ht="18" customHeight="1">
      <c r="A734" s="4"/>
      <c r="B734" s="4"/>
      <c r="C734" s="4"/>
      <c r="D734" s="4"/>
      <c r="E734" s="5"/>
      <c r="F734" s="6"/>
      <c r="G734" s="6"/>
      <c r="H734" s="7"/>
    </row>
    <row r="735" spans="1:8" ht="18" customHeight="1">
      <c r="A735" s="4"/>
      <c r="B735" s="4"/>
      <c r="C735" s="4"/>
      <c r="D735" s="4"/>
      <c r="E735" s="5"/>
      <c r="F735" s="6"/>
      <c r="G735" s="6"/>
      <c r="H735" s="7"/>
    </row>
    <row r="736" spans="1:8" ht="18" customHeight="1">
      <c r="A736" s="4"/>
      <c r="B736" s="4"/>
      <c r="C736" s="4"/>
      <c r="D736" s="4"/>
      <c r="E736" s="5"/>
      <c r="F736" s="6"/>
      <c r="G736" s="6"/>
      <c r="H736" s="7"/>
    </row>
    <row r="737" spans="1:8" ht="18" customHeight="1">
      <c r="A737" s="4"/>
      <c r="B737" s="4"/>
      <c r="C737" s="4"/>
      <c r="D737" s="4"/>
      <c r="E737" s="5"/>
      <c r="F737" s="6"/>
      <c r="G737" s="6"/>
      <c r="H737" s="7"/>
    </row>
    <row r="738" spans="1:8" ht="18" customHeight="1">
      <c r="A738" s="4"/>
      <c r="B738" s="4"/>
      <c r="C738" s="4"/>
      <c r="D738" s="4"/>
      <c r="E738" s="5"/>
      <c r="F738" s="6"/>
      <c r="G738" s="6"/>
      <c r="H738" s="7"/>
    </row>
    <row r="739" spans="1:8" ht="18" customHeight="1">
      <c r="A739" s="4"/>
      <c r="B739" s="4"/>
      <c r="C739" s="4"/>
      <c r="D739" s="4"/>
      <c r="E739" s="5"/>
      <c r="F739" s="6"/>
      <c r="G739" s="6"/>
      <c r="H739" s="7"/>
    </row>
    <row r="740" spans="1:8" ht="18" customHeight="1">
      <c r="A740" s="4"/>
      <c r="B740" s="4"/>
      <c r="C740" s="4"/>
      <c r="D740" s="4"/>
      <c r="E740" s="5"/>
      <c r="F740" s="6"/>
      <c r="G740" s="6"/>
      <c r="H740" s="7"/>
    </row>
    <row r="741" spans="1:8" ht="18" customHeight="1">
      <c r="A741" s="4"/>
      <c r="B741" s="4"/>
      <c r="C741" s="4"/>
      <c r="D741" s="4"/>
      <c r="E741" s="5"/>
      <c r="F741" s="6"/>
      <c r="G741" s="6"/>
      <c r="H741" s="7"/>
    </row>
    <row r="742" spans="1:8" ht="18" customHeight="1">
      <c r="A742" s="4"/>
      <c r="B742" s="4"/>
      <c r="C742" s="4"/>
      <c r="D742" s="4"/>
      <c r="E742" s="5"/>
      <c r="F742" s="6"/>
      <c r="G742" s="6"/>
      <c r="H742" s="7"/>
    </row>
    <row r="743" spans="1:8" ht="18" customHeight="1">
      <c r="A743" s="4"/>
      <c r="B743" s="4"/>
      <c r="C743" s="4"/>
      <c r="D743" s="4"/>
      <c r="E743" s="5"/>
      <c r="F743" s="6"/>
      <c r="G743" s="6"/>
      <c r="H743" s="7"/>
    </row>
    <row r="744" spans="1:8" ht="18" customHeight="1">
      <c r="A744" s="4"/>
      <c r="B744" s="4"/>
      <c r="C744" s="4"/>
      <c r="D744" s="4"/>
      <c r="E744" s="5"/>
      <c r="F744" s="6"/>
      <c r="G744" s="6"/>
      <c r="H744" s="7"/>
    </row>
    <row r="745" spans="1:8" ht="18" customHeight="1">
      <c r="A745" s="4"/>
      <c r="B745" s="4"/>
      <c r="C745" s="4"/>
      <c r="D745" s="4"/>
      <c r="E745" s="5"/>
      <c r="F745" s="6"/>
      <c r="G745" s="6"/>
      <c r="H745" s="7"/>
    </row>
    <row r="746" spans="1:8" ht="18" customHeight="1">
      <c r="A746" s="4"/>
      <c r="B746" s="4"/>
      <c r="C746" s="4"/>
      <c r="D746" s="4"/>
      <c r="E746" s="5"/>
      <c r="F746" s="6"/>
      <c r="G746" s="6"/>
      <c r="H746" s="7"/>
    </row>
    <row r="747" spans="1:8" ht="18" customHeight="1">
      <c r="A747" s="4"/>
      <c r="B747" s="4"/>
      <c r="C747" s="4"/>
      <c r="D747" s="4"/>
      <c r="E747" s="5"/>
      <c r="F747" s="6"/>
      <c r="G747" s="6"/>
      <c r="H747" s="7"/>
    </row>
    <row r="748" spans="1:8" ht="18" customHeight="1">
      <c r="A748" s="4"/>
      <c r="B748" s="4"/>
      <c r="C748" s="4"/>
      <c r="D748" s="4"/>
      <c r="E748" s="5"/>
      <c r="F748" s="6"/>
      <c r="G748" s="6"/>
      <c r="H748" s="7"/>
    </row>
    <row r="749" spans="1:8" ht="18" customHeight="1">
      <c r="A749" s="4"/>
      <c r="B749" s="4"/>
      <c r="C749" s="4"/>
      <c r="D749" s="4"/>
      <c r="E749" s="5"/>
      <c r="F749" s="6"/>
      <c r="G749" s="6"/>
      <c r="H749" s="7"/>
    </row>
    <row r="750" spans="1:8" ht="18" customHeight="1">
      <c r="A750" s="4"/>
      <c r="B750" s="4"/>
      <c r="C750" s="4"/>
      <c r="D750" s="4"/>
      <c r="E750" s="5"/>
      <c r="F750" s="6"/>
      <c r="G750" s="6"/>
      <c r="H750" s="7"/>
    </row>
    <row r="751" spans="1:8" ht="18" customHeight="1">
      <c r="A751" s="4"/>
      <c r="B751" s="4"/>
      <c r="C751" s="4"/>
      <c r="D751" s="4"/>
      <c r="E751" s="5"/>
      <c r="F751" s="6"/>
      <c r="G751" s="6"/>
      <c r="H751" s="7"/>
    </row>
    <row r="752" spans="1:8" ht="18" customHeight="1">
      <c r="A752" s="4"/>
      <c r="B752" s="4"/>
      <c r="C752" s="4"/>
      <c r="D752" s="4"/>
      <c r="E752" s="5"/>
      <c r="F752" s="6"/>
      <c r="G752" s="6"/>
      <c r="H752" s="7"/>
    </row>
    <row r="753" spans="1:8" ht="18" customHeight="1">
      <c r="A753" s="4"/>
      <c r="B753" s="4"/>
      <c r="C753" s="4"/>
      <c r="D753" s="4"/>
      <c r="E753" s="5"/>
      <c r="F753" s="6"/>
      <c r="G753" s="6"/>
      <c r="H753" s="7"/>
    </row>
    <row r="754" spans="1:8" ht="18" customHeight="1">
      <c r="A754" s="4"/>
      <c r="B754" s="4"/>
      <c r="C754" s="4"/>
      <c r="D754" s="4"/>
      <c r="E754" s="5"/>
      <c r="F754" s="6"/>
      <c r="G754" s="6"/>
      <c r="H754" s="7"/>
    </row>
    <row r="755" spans="1:8" ht="18" customHeight="1">
      <c r="A755" s="4"/>
      <c r="B755" s="4"/>
      <c r="C755" s="4"/>
      <c r="D755" s="4"/>
      <c r="E755" s="5"/>
      <c r="F755" s="6"/>
      <c r="G755" s="6"/>
      <c r="H755" s="7"/>
    </row>
    <row r="756" spans="1:8" ht="18" customHeight="1">
      <c r="A756" s="4"/>
      <c r="B756" s="4"/>
      <c r="C756" s="4"/>
      <c r="D756" s="4"/>
      <c r="E756" s="5"/>
      <c r="F756" s="6"/>
      <c r="G756" s="6"/>
      <c r="H756" s="7"/>
    </row>
    <row r="757" spans="1:8" ht="18" customHeight="1">
      <c r="A757" s="4"/>
      <c r="B757" s="4"/>
      <c r="C757" s="4"/>
      <c r="D757" s="4"/>
      <c r="E757" s="5"/>
      <c r="F757" s="6"/>
      <c r="G757" s="6"/>
      <c r="H757" s="7"/>
    </row>
    <row r="758" spans="1:8" ht="18" customHeight="1">
      <c r="A758" s="4"/>
      <c r="B758" s="4"/>
      <c r="C758" s="4"/>
      <c r="D758" s="4"/>
      <c r="E758" s="5"/>
      <c r="F758" s="6"/>
      <c r="G758" s="6"/>
      <c r="H758" s="7"/>
    </row>
    <row r="759" spans="1:8" ht="18" customHeight="1">
      <c r="A759" s="4"/>
      <c r="B759" s="4"/>
      <c r="C759" s="4"/>
      <c r="D759" s="4"/>
      <c r="E759" s="5"/>
      <c r="F759" s="6"/>
      <c r="G759" s="6"/>
      <c r="H759" s="7"/>
    </row>
    <row r="760" spans="1:8" ht="18" customHeight="1">
      <c r="A760" s="4"/>
      <c r="B760" s="4"/>
      <c r="C760" s="4"/>
      <c r="D760" s="4"/>
      <c r="E760" s="5"/>
      <c r="F760" s="6"/>
      <c r="G760" s="6"/>
      <c r="H760" s="7"/>
    </row>
    <row r="761" spans="1:8" ht="18" customHeight="1">
      <c r="A761" s="4"/>
      <c r="B761" s="4"/>
      <c r="C761" s="4"/>
      <c r="D761" s="4"/>
      <c r="E761" s="5"/>
      <c r="F761" s="6"/>
      <c r="G761" s="6"/>
      <c r="H761" s="7"/>
    </row>
    <row r="762" spans="1:8" ht="18" customHeight="1">
      <c r="A762" s="4"/>
      <c r="B762" s="4"/>
      <c r="C762" s="4"/>
      <c r="D762" s="4"/>
      <c r="E762" s="5"/>
      <c r="F762" s="6"/>
      <c r="G762" s="6"/>
      <c r="H762" s="7"/>
    </row>
    <row r="763" spans="1:8" ht="18" customHeight="1">
      <c r="A763" s="4"/>
      <c r="B763" s="4"/>
      <c r="C763" s="4"/>
      <c r="D763" s="4"/>
      <c r="E763" s="5"/>
      <c r="F763" s="6"/>
      <c r="G763" s="6"/>
      <c r="H763" s="7"/>
    </row>
    <row r="764" spans="1:8" ht="18" customHeight="1">
      <c r="A764" s="4"/>
      <c r="B764" s="4"/>
      <c r="C764" s="4"/>
      <c r="D764" s="4"/>
      <c r="E764" s="5"/>
      <c r="F764" s="6"/>
      <c r="G764" s="6"/>
      <c r="H764" s="7"/>
    </row>
    <row r="765" spans="1:8" ht="18" customHeight="1">
      <c r="A765" s="4"/>
      <c r="B765" s="4"/>
      <c r="C765" s="4"/>
      <c r="D765" s="4"/>
      <c r="E765" s="5"/>
      <c r="F765" s="6"/>
      <c r="G765" s="6"/>
      <c r="H765" s="7"/>
    </row>
    <row r="766" spans="1:8" ht="18" customHeight="1">
      <c r="A766" s="4"/>
      <c r="B766" s="4"/>
      <c r="C766" s="4"/>
      <c r="D766" s="4"/>
      <c r="E766" s="5"/>
      <c r="F766" s="6"/>
      <c r="G766" s="6"/>
      <c r="H766" s="7"/>
    </row>
    <row r="767" spans="1:8" ht="18" customHeight="1">
      <c r="A767" s="4"/>
      <c r="B767" s="4"/>
      <c r="C767" s="4"/>
      <c r="D767" s="4"/>
      <c r="E767" s="5"/>
      <c r="F767" s="6"/>
      <c r="G767" s="6"/>
      <c r="H767" s="7"/>
    </row>
    <row r="768" spans="1:8" ht="18" customHeight="1">
      <c r="A768" s="4"/>
      <c r="B768" s="4"/>
      <c r="C768" s="4"/>
      <c r="D768" s="4"/>
      <c r="E768" s="5"/>
      <c r="F768" s="6"/>
      <c r="G768" s="6"/>
      <c r="H768" s="7"/>
    </row>
    <row r="769" spans="1:8" ht="18" customHeight="1">
      <c r="A769" s="4"/>
      <c r="B769" s="4"/>
      <c r="C769" s="4"/>
      <c r="D769" s="4"/>
      <c r="E769" s="5"/>
      <c r="F769" s="6"/>
      <c r="G769" s="6"/>
      <c r="H769" s="7"/>
    </row>
    <row r="770" spans="1:8" ht="18" customHeight="1">
      <c r="A770" s="4"/>
      <c r="B770" s="4"/>
      <c r="C770" s="4"/>
      <c r="D770" s="4"/>
      <c r="E770" s="5"/>
      <c r="F770" s="6"/>
      <c r="G770" s="6"/>
      <c r="H770" s="7"/>
    </row>
    <row r="771" spans="1:8" ht="18" customHeight="1">
      <c r="A771" s="4"/>
      <c r="B771" s="4"/>
      <c r="C771" s="4"/>
      <c r="D771" s="4"/>
      <c r="E771" s="5"/>
      <c r="F771" s="6"/>
      <c r="G771" s="6"/>
      <c r="H771" s="7"/>
    </row>
    <row r="772" spans="1:8" ht="18" customHeight="1">
      <c r="A772" s="4"/>
      <c r="B772" s="4"/>
      <c r="C772" s="4"/>
      <c r="D772" s="4"/>
      <c r="E772" s="5"/>
      <c r="F772" s="6"/>
      <c r="G772" s="6"/>
      <c r="H772" s="7"/>
    </row>
    <row r="773" spans="1:8" ht="18" customHeight="1">
      <c r="A773" s="4"/>
      <c r="B773" s="4"/>
      <c r="C773" s="4"/>
      <c r="D773" s="4"/>
      <c r="E773" s="5"/>
      <c r="F773" s="6"/>
      <c r="G773" s="6"/>
      <c r="H773" s="7"/>
    </row>
    <row r="774" spans="1:8" ht="18" customHeight="1">
      <c r="A774" s="4"/>
      <c r="B774" s="4"/>
      <c r="C774" s="4"/>
      <c r="D774" s="4"/>
      <c r="E774" s="5"/>
      <c r="F774" s="6"/>
      <c r="G774" s="6"/>
      <c r="H774" s="7"/>
    </row>
    <row r="775" spans="1:8" ht="18" customHeight="1">
      <c r="A775" s="4"/>
      <c r="B775" s="4"/>
      <c r="C775" s="4"/>
      <c r="D775" s="4"/>
      <c r="E775" s="5"/>
      <c r="F775" s="6"/>
      <c r="G775" s="6"/>
      <c r="H775" s="7"/>
    </row>
    <row r="776" spans="1:8" ht="18" customHeight="1">
      <c r="A776" s="4"/>
      <c r="B776" s="4"/>
      <c r="C776" s="4"/>
      <c r="D776" s="4"/>
      <c r="E776" s="5"/>
      <c r="F776" s="6"/>
      <c r="G776" s="6"/>
      <c r="H776" s="7"/>
    </row>
    <row r="777" spans="1:8" ht="18" customHeight="1">
      <c r="A777" s="4"/>
      <c r="B777" s="4"/>
      <c r="C777" s="4"/>
      <c r="D777" s="4"/>
      <c r="E777" s="5"/>
      <c r="F777" s="6"/>
      <c r="G777" s="6"/>
      <c r="H777" s="7"/>
    </row>
    <row r="778" spans="1:8" ht="18" customHeight="1">
      <c r="A778" s="4"/>
      <c r="B778" s="4"/>
      <c r="C778" s="4"/>
      <c r="D778" s="4"/>
      <c r="E778" s="5"/>
      <c r="F778" s="6"/>
      <c r="G778" s="6"/>
      <c r="H778" s="7"/>
    </row>
    <row r="779" spans="1:8" ht="18" customHeight="1">
      <c r="A779" s="4"/>
      <c r="B779" s="4"/>
      <c r="C779" s="4"/>
      <c r="D779" s="4"/>
      <c r="E779" s="5"/>
      <c r="F779" s="6"/>
      <c r="G779" s="6"/>
      <c r="H779" s="7"/>
    </row>
    <row r="780" spans="1:8" ht="18" customHeight="1">
      <c r="A780" s="4"/>
      <c r="B780" s="4"/>
      <c r="C780" s="4"/>
      <c r="D780" s="4"/>
      <c r="E780" s="5"/>
      <c r="F780" s="6"/>
      <c r="G780" s="6"/>
      <c r="H780" s="7"/>
    </row>
    <row r="781" spans="1:8" ht="18" customHeight="1">
      <c r="A781" s="4"/>
      <c r="B781" s="4"/>
      <c r="C781" s="4"/>
      <c r="D781" s="4"/>
      <c r="E781" s="5"/>
      <c r="F781" s="6"/>
      <c r="G781" s="6"/>
      <c r="H781" s="7"/>
    </row>
    <row r="782" spans="1:8" ht="18" customHeight="1">
      <c r="A782" s="4"/>
      <c r="B782" s="4"/>
      <c r="C782" s="4"/>
      <c r="D782" s="4"/>
      <c r="E782" s="5"/>
      <c r="F782" s="6"/>
      <c r="G782" s="6"/>
      <c r="H782" s="7"/>
    </row>
    <row r="783" spans="1:8" ht="18" customHeight="1">
      <c r="A783" s="4"/>
      <c r="B783" s="4"/>
      <c r="C783" s="4"/>
      <c r="D783" s="4"/>
      <c r="E783" s="5"/>
      <c r="F783" s="6"/>
      <c r="G783" s="6"/>
      <c r="H783" s="7"/>
    </row>
    <row r="784" spans="1:8" ht="18" customHeight="1">
      <c r="A784" s="4"/>
      <c r="B784" s="4"/>
      <c r="C784" s="4"/>
      <c r="D784" s="4"/>
      <c r="E784" s="5"/>
      <c r="F784" s="6"/>
      <c r="G784" s="6"/>
      <c r="H784" s="7"/>
    </row>
    <row r="785" spans="1:8" ht="18" customHeight="1">
      <c r="A785" s="4"/>
      <c r="B785" s="4"/>
      <c r="C785" s="4"/>
      <c r="D785" s="4"/>
      <c r="E785" s="5"/>
      <c r="F785" s="6"/>
      <c r="G785" s="6"/>
      <c r="H785" s="7"/>
    </row>
    <row r="786" spans="1:8" ht="18" customHeight="1">
      <c r="A786" s="4"/>
      <c r="B786" s="4"/>
      <c r="C786" s="4"/>
      <c r="D786" s="4"/>
      <c r="E786" s="5"/>
      <c r="F786" s="6"/>
      <c r="G786" s="6"/>
      <c r="H786" s="7"/>
    </row>
    <row r="787" spans="1:8" ht="18" customHeight="1">
      <c r="A787" s="4"/>
      <c r="B787" s="4"/>
      <c r="C787" s="4"/>
      <c r="D787" s="4"/>
      <c r="E787" s="5"/>
      <c r="F787" s="6"/>
      <c r="G787" s="6"/>
      <c r="H787" s="7"/>
    </row>
    <row r="788" spans="1:8" ht="18" customHeight="1">
      <c r="A788" s="4"/>
      <c r="B788" s="4"/>
      <c r="C788" s="4"/>
      <c r="D788" s="4"/>
      <c r="E788" s="5"/>
      <c r="F788" s="6"/>
      <c r="G788" s="6"/>
      <c r="H788" s="7"/>
    </row>
    <row r="789" spans="1:8" ht="18" customHeight="1">
      <c r="A789" s="4"/>
      <c r="B789" s="4"/>
      <c r="C789" s="4"/>
      <c r="D789" s="4"/>
      <c r="E789" s="5"/>
      <c r="F789" s="6"/>
      <c r="G789" s="6"/>
      <c r="H789" s="7"/>
    </row>
    <row r="790" spans="1:8" ht="18" customHeight="1">
      <c r="A790" s="4"/>
      <c r="B790" s="4"/>
      <c r="C790" s="4"/>
      <c r="D790" s="4"/>
      <c r="E790" s="5"/>
      <c r="F790" s="6"/>
      <c r="G790" s="6"/>
      <c r="H790" s="7"/>
    </row>
    <row r="791" spans="1:8" ht="18" customHeight="1">
      <c r="A791" s="4"/>
      <c r="B791" s="4"/>
      <c r="C791" s="4"/>
      <c r="D791" s="4"/>
      <c r="E791" s="5"/>
      <c r="F791" s="6"/>
      <c r="G791" s="6"/>
      <c r="H791" s="7"/>
    </row>
    <row r="792" spans="1:8" ht="18" customHeight="1">
      <c r="A792" s="4"/>
      <c r="B792" s="4"/>
      <c r="C792" s="4"/>
      <c r="D792" s="4"/>
      <c r="E792" s="5"/>
      <c r="F792" s="6"/>
      <c r="G792" s="6"/>
      <c r="H792" s="7"/>
    </row>
    <row r="793" spans="1:8" ht="18" customHeight="1">
      <c r="A793" s="4"/>
      <c r="B793" s="4"/>
      <c r="C793" s="4"/>
      <c r="D793" s="4"/>
      <c r="E793" s="5"/>
      <c r="F793" s="6"/>
      <c r="G793" s="6"/>
      <c r="H793" s="7"/>
    </row>
    <row r="794" spans="1:8" ht="18" customHeight="1">
      <c r="A794" s="4"/>
      <c r="B794" s="4"/>
      <c r="C794" s="4"/>
      <c r="D794" s="4"/>
      <c r="E794" s="5"/>
      <c r="F794" s="6"/>
      <c r="G794" s="6"/>
      <c r="H794" s="7"/>
    </row>
    <row r="795" spans="1:8" ht="18" customHeight="1">
      <c r="A795" s="4"/>
      <c r="B795" s="4"/>
      <c r="C795" s="4"/>
      <c r="D795" s="4"/>
      <c r="E795" s="5"/>
      <c r="F795" s="6"/>
      <c r="G795" s="6"/>
      <c r="H795" s="7"/>
    </row>
    <row r="796" spans="1:8" ht="18" customHeight="1">
      <c r="A796" s="4"/>
      <c r="B796" s="4"/>
      <c r="C796" s="4"/>
      <c r="D796" s="4"/>
      <c r="E796" s="5"/>
      <c r="F796" s="6"/>
      <c r="G796" s="6"/>
      <c r="H796" s="7"/>
    </row>
    <row r="797" spans="1:8" ht="18" customHeight="1">
      <c r="A797" s="4"/>
      <c r="B797" s="4"/>
      <c r="C797" s="4"/>
      <c r="D797" s="4"/>
      <c r="E797" s="5"/>
      <c r="F797" s="6"/>
      <c r="G797" s="6"/>
      <c r="H797" s="7"/>
    </row>
    <row r="798" spans="1:8" ht="18" customHeight="1">
      <c r="A798" s="4"/>
      <c r="B798" s="4"/>
      <c r="C798" s="4"/>
      <c r="D798" s="4"/>
      <c r="E798" s="5"/>
      <c r="F798" s="6"/>
      <c r="G798" s="6"/>
      <c r="H798" s="7"/>
    </row>
    <row r="799" spans="1:8" ht="18" customHeight="1">
      <c r="A799" s="4"/>
      <c r="B799" s="4"/>
      <c r="C799" s="4"/>
      <c r="D799" s="4"/>
      <c r="E799" s="5"/>
      <c r="F799" s="6"/>
      <c r="G799" s="6"/>
      <c r="H799" s="7"/>
    </row>
    <row r="800" spans="1:8" ht="18" customHeight="1">
      <c r="A800" s="4"/>
      <c r="B800" s="4"/>
      <c r="C800" s="4"/>
      <c r="D800" s="4"/>
      <c r="E800" s="5"/>
      <c r="F800" s="6"/>
      <c r="G800" s="6"/>
      <c r="H800" s="7"/>
    </row>
    <row r="801" spans="1:8" ht="18" customHeight="1">
      <c r="A801" s="4"/>
      <c r="B801" s="4"/>
      <c r="C801" s="4"/>
      <c r="D801" s="4"/>
      <c r="E801" s="5"/>
      <c r="F801" s="6"/>
      <c r="G801" s="6"/>
      <c r="H801" s="7"/>
    </row>
    <row r="802" spans="1:8" ht="18" customHeight="1">
      <c r="A802" s="4"/>
      <c r="B802" s="4"/>
      <c r="C802" s="4"/>
      <c r="D802" s="4"/>
      <c r="E802" s="5"/>
      <c r="F802" s="6"/>
      <c r="G802" s="6"/>
      <c r="H802" s="7"/>
    </row>
    <row r="803" spans="1:8" ht="18" customHeight="1">
      <c r="A803" s="4"/>
      <c r="B803" s="4"/>
      <c r="C803" s="4"/>
      <c r="D803" s="4"/>
      <c r="E803" s="5"/>
      <c r="F803" s="6"/>
      <c r="G803" s="6"/>
      <c r="H803" s="7"/>
    </row>
    <row r="804" spans="1:8" ht="18" customHeight="1">
      <c r="A804" s="4"/>
      <c r="B804" s="4"/>
      <c r="C804" s="4"/>
      <c r="D804" s="4"/>
      <c r="E804" s="5"/>
      <c r="F804" s="6"/>
      <c r="G804" s="6"/>
      <c r="H804" s="7"/>
    </row>
    <row r="805" spans="1:8" ht="18" customHeight="1">
      <c r="A805" s="4"/>
      <c r="B805" s="4"/>
      <c r="C805" s="4"/>
      <c r="D805" s="4"/>
      <c r="E805" s="5"/>
      <c r="F805" s="6"/>
      <c r="G805" s="6"/>
      <c r="H805" s="7"/>
    </row>
    <row r="806" spans="1:8" ht="18" customHeight="1">
      <c r="A806" s="4"/>
      <c r="B806" s="4"/>
      <c r="C806" s="4"/>
      <c r="D806" s="4"/>
      <c r="E806" s="5"/>
      <c r="F806" s="6"/>
      <c r="G806" s="6"/>
      <c r="H806" s="7"/>
    </row>
    <row r="807" spans="1:8" ht="18" customHeight="1">
      <c r="A807" s="4"/>
      <c r="B807" s="4"/>
      <c r="C807" s="4"/>
      <c r="D807" s="4"/>
      <c r="E807" s="5"/>
      <c r="F807" s="6"/>
      <c r="G807" s="6"/>
      <c r="H807" s="7"/>
    </row>
    <row r="808" spans="1:8" ht="18" customHeight="1">
      <c r="A808" s="4"/>
      <c r="B808" s="4"/>
      <c r="C808" s="4"/>
      <c r="D808" s="4"/>
      <c r="E808" s="5"/>
      <c r="F808" s="6"/>
      <c r="G808" s="6"/>
      <c r="H808" s="7"/>
    </row>
    <row r="809" spans="1:8" ht="18" customHeight="1">
      <c r="A809" s="4"/>
      <c r="B809" s="4"/>
      <c r="C809" s="4"/>
      <c r="D809" s="4"/>
      <c r="E809" s="5"/>
      <c r="F809" s="6"/>
      <c r="G809" s="6"/>
      <c r="H809" s="7"/>
    </row>
    <row r="810" spans="1:8" ht="18" customHeight="1">
      <c r="A810" s="4"/>
      <c r="B810" s="4"/>
      <c r="C810" s="4"/>
      <c r="D810" s="4"/>
      <c r="E810" s="5"/>
      <c r="F810" s="6"/>
      <c r="G810" s="6"/>
      <c r="H810" s="7"/>
    </row>
    <row r="811" spans="1:8" ht="18" customHeight="1">
      <c r="A811" s="4"/>
      <c r="B811" s="4"/>
      <c r="C811" s="4"/>
      <c r="D811" s="4"/>
      <c r="E811" s="5"/>
      <c r="F811" s="6"/>
      <c r="G811" s="6"/>
      <c r="H811" s="7"/>
    </row>
    <row r="812" spans="1:8" ht="18" customHeight="1">
      <c r="A812" s="4"/>
      <c r="B812" s="4"/>
      <c r="C812" s="4"/>
      <c r="D812" s="4"/>
      <c r="E812" s="5"/>
      <c r="F812" s="6"/>
      <c r="G812" s="6"/>
      <c r="H812" s="7"/>
    </row>
    <row r="813" spans="1:8" ht="18" customHeight="1">
      <c r="A813" s="4"/>
      <c r="B813" s="4"/>
      <c r="C813" s="4"/>
      <c r="D813" s="4"/>
      <c r="E813" s="5"/>
      <c r="F813" s="6"/>
      <c r="G813" s="6"/>
      <c r="H813" s="7"/>
    </row>
    <row r="814" spans="1:8" ht="18" customHeight="1">
      <c r="A814" s="4"/>
      <c r="B814" s="4"/>
      <c r="C814" s="4"/>
      <c r="D814" s="4"/>
      <c r="E814" s="5"/>
      <c r="F814" s="6"/>
      <c r="G814" s="6"/>
      <c r="H814" s="7"/>
    </row>
    <row r="815" spans="1:8" ht="18" customHeight="1">
      <c r="A815" s="4"/>
      <c r="B815" s="4"/>
      <c r="C815" s="4"/>
      <c r="D815" s="4"/>
      <c r="E815" s="5"/>
      <c r="F815" s="6"/>
      <c r="G815" s="6"/>
      <c r="H815" s="7"/>
    </row>
    <row r="816" spans="1:8" ht="18" customHeight="1">
      <c r="A816" s="4"/>
      <c r="B816" s="4"/>
      <c r="C816" s="4"/>
      <c r="D816" s="4"/>
      <c r="E816" s="5"/>
      <c r="F816" s="6"/>
      <c r="G816" s="6"/>
      <c r="H816" s="7"/>
    </row>
    <row r="817" spans="1:8" ht="18" customHeight="1">
      <c r="A817" s="4"/>
      <c r="B817" s="4"/>
      <c r="C817" s="4"/>
      <c r="D817" s="4"/>
      <c r="E817" s="5"/>
      <c r="F817" s="6"/>
      <c r="G817" s="6"/>
      <c r="H817" s="7"/>
    </row>
    <row r="818" spans="1:8" ht="18" customHeight="1">
      <c r="A818" s="4"/>
      <c r="B818" s="4"/>
      <c r="C818" s="4"/>
      <c r="D818" s="4"/>
      <c r="E818" s="5"/>
      <c r="F818" s="6"/>
      <c r="G818" s="6"/>
      <c r="H818" s="7"/>
    </row>
    <row r="819" spans="1:8" ht="18" customHeight="1">
      <c r="A819" s="4"/>
      <c r="B819" s="4"/>
      <c r="C819" s="4"/>
      <c r="D819" s="4"/>
      <c r="E819" s="5"/>
      <c r="F819" s="6"/>
      <c r="G819" s="6"/>
      <c r="H819" s="7"/>
    </row>
    <row r="820" spans="1:8" ht="18" customHeight="1">
      <c r="A820" s="4"/>
      <c r="B820" s="4"/>
      <c r="C820" s="4"/>
      <c r="D820" s="4"/>
      <c r="E820" s="5"/>
      <c r="F820" s="6"/>
      <c r="G820" s="6"/>
      <c r="H820" s="7"/>
    </row>
    <row r="821" spans="1:8" ht="18" customHeight="1">
      <c r="A821" s="4"/>
      <c r="B821" s="4"/>
      <c r="C821" s="4"/>
      <c r="D821" s="4"/>
      <c r="E821" s="5"/>
      <c r="F821" s="6"/>
      <c r="G821" s="6"/>
      <c r="H821" s="7"/>
    </row>
    <row r="822" spans="1:8" ht="18" customHeight="1">
      <c r="A822" s="4"/>
      <c r="B822" s="4"/>
      <c r="C822" s="4"/>
      <c r="D822" s="4"/>
      <c r="E822" s="5"/>
      <c r="F822" s="6"/>
      <c r="G822" s="6"/>
      <c r="H822" s="7"/>
    </row>
    <row r="823" spans="1:8" ht="18" customHeight="1">
      <c r="A823" s="4"/>
      <c r="B823" s="4"/>
      <c r="C823" s="4"/>
      <c r="D823" s="4"/>
      <c r="E823" s="5"/>
      <c r="F823" s="6"/>
      <c r="G823" s="6"/>
      <c r="H823" s="7"/>
    </row>
    <row r="824" spans="1:8" ht="18" customHeight="1">
      <c r="A824" s="4"/>
      <c r="B824" s="4"/>
      <c r="C824" s="4"/>
      <c r="D824" s="4"/>
      <c r="E824" s="5"/>
      <c r="F824" s="6"/>
      <c r="G824" s="6"/>
      <c r="H824" s="7"/>
    </row>
    <row r="825" spans="1:8" ht="18" customHeight="1">
      <c r="A825" s="4"/>
      <c r="B825" s="4"/>
      <c r="C825" s="4"/>
      <c r="D825" s="4"/>
      <c r="E825" s="5"/>
      <c r="F825" s="6"/>
      <c r="G825" s="6"/>
      <c r="H825" s="7"/>
    </row>
    <row r="826" spans="1:8" ht="18" customHeight="1">
      <c r="A826" s="4"/>
      <c r="B826" s="4"/>
      <c r="C826" s="4"/>
      <c r="D826" s="4"/>
      <c r="E826" s="5"/>
      <c r="F826" s="6"/>
      <c r="G826" s="6"/>
      <c r="H826" s="7"/>
    </row>
    <row r="827" spans="1:8" ht="18" customHeight="1">
      <c r="A827" s="4"/>
      <c r="B827" s="4"/>
      <c r="C827" s="4"/>
      <c r="D827" s="4"/>
      <c r="E827" s="5"/>
      <c r="F827" s="6"/>
      <c r="G827" s="6"/>
      <c r="H827" s="7"/>
    </row>
    <row r="828" spans="1:8" ht="18" customHeight="1">
      <c r="A828" s="4"/>
      <c r="B828" s="4"/>
      <c r="C828" s="4"/>
      <c r="D828" s="4"/>
      <c r="E828" s="5"/>
      <c r="F828" s="6"/>
      <c r="G828" s="6"/>
      <c r="H828" s="7"/>
    </row>
    <row r="829" spans="1:8" ht="18" customHeight="1">
      <c r="A829" s="4"/>
      <c r="B829" s="4"/>
      <c r="C829" s="4"/>
      <c r="D829" s="4"/>
      <c r="E829" s="5"/>
      <c r="F829" s="6"/>
      <c r="G829" s="6"/>
      <c r="H829" s="7"/>
    </row>
    <row r="830" spans="1:8" ht="18" customHeight="1">
      <c r="A830" s="4"/>
      <c r="B830" s="4"/>
      <c r="C830" s="4"/>
      <c r="D830" s="4"/>
      <c r="E830" s="5"/>
      <c r="F830" s="6"/>
      <c r="G830" s="6"/>
      <c r="H830" s="7"/>
    </row>
    <row r="831" spans="1:8" ht="18" customHeight="1">
      <c r="A831" s="4"/>
      <c r="B831" s="4"/>
      <c r="C831" s="4"/>
      <c r="D831" s="4"/>
      <c r="E831" s="5"/>
      <c r="F831" s="6"/>
      <c r="G831" s="6"/>
      <c r="H831" s="7"/>
    </row>
    <row r="832" spans="1:8" ht="18" customHeight="1">
      <c r="A832" s="4"/>
      <c r="B832" s="4"/>
      <c r="C832" s="4"/>
      <c r="D832" s="4"/>
      <c r="E832" s="5"/>
      <c r="F832" s="6"/>
      <c r="G832" s="6"/>
      <c r="H832" s="7"/>
    </row>
    <row r="833" spans="1:8" ht="18" customHeight="1">
      <c r="A833" s="4"/>
      <c r="B833" s="4"/>
      <c r="C833" s="4"/>
      <c r="D833" s="4"/>
      <c r="E833" s="5"/>
      <c r="F833" s="6"/>
      <c r="G833" s="6"/>
      <c r="H833" s="7"/>
    </row>
    <row r="834" spans="1:8" ht="18" customHeight="1">
      <c r="A834" s="4"/>
      <c r="B834" s="4"/>
      <c r="C834" s="4"/>
      <c r="D834" s="4"/>
      <c r="E834" s="5"/>
      <c r="F834" s="6"/>
      <c r="G834" s="6"/>
      <c r="H834" s="7"/>
    </row>
    <row r="835" spans="1:8" ht="18" customHeight="1">
      <c r="A835" s="4"/>
      <c r="B835" s="4"/>
      <c r="C835" s="4"/>
      <c r="D835" s="4"/>
      <c r="E835" s="5"/>
      <c r="F835" s="6"/>
      <c r="G835" s="6"/>
      <c r="H835" s="7"/>
    </row>
    <row r="836" spans="1:8" ht="18" customHeight="1">
      <c r="A836" s="4"/>
      <c r="B836" s="4"/>
      <c r="C836" s="4"/>
      <c r="D836" s="4"/>
      <c r="E836" s="5"/>
      <c r="F836" s="6"/>
      <c r="G836" s="6"/>
      <c r="H836" s="7"/>
    </row>
    <row r="837" spans="1:8" ht="18" customHeight="1">
      <c r="A837" s="4"/>
      <c r="B837" s="4"/>
      <c r="C837" s="4"/>
      <c r="D837" s="4"/>
      <c r="E837" s="5"/>
      <c r="F837" s="6"/>
      <c r="G837" s="6"/>
      <c r="H837" s="7"/>
    </row>
    <row r="838" spans="1:8" ht="18" customHeight="1">
      <c r="A838" s="4"/>
      <c r="B838" s="4"/>
      <c r="C838" s="4"/>
      <c r="D838" s="4"/>
      <c r="E838" s="5"/>
      <c r="F838" s="6"/>
      <c r="G838" s="6"/>
      <c r="H838" s="7"/>
    </row>
    <row r="839" spans="1:8" ht="18" customHeight="1">
      <c r="A839" s="4"/>
      <c r="B839" s="4"/>
      <c r="C839" s="4"/>
      <c r="D839" s="4"/>
      <c r="E839" s="5"/>
      <c r="F839" s="6"/>
      <c r="G839" s="6"/>
      <c r="H839" s="7"/>
    </row>
    <row r="840" spans="1:8" ht="18" customHeight="1">
      <c r="A840" s="4"/>
      <c r="B840" s="4"/>
      <c r="C840" s="4"/>
      <c r="D840" s="4"/>
      <c r="E840" s="5"/>
      <c r="F840" s="6"/>
      <c r="G840" s="6"/>
      <c r="H840" s="7"/>
    </row>
    <row r="841" spans="1:8" ht="18" customHeight="1">
      <c r="A841" s="4"/>
      <c r="B841" s="4"/>
      <c r="C841" s="4"/>
      <c r="D841" s="4"/>
      <c r="E841" s="5"/>
      <c r="F841" s="6"/>
      <c r="G841" s="6"/>
      <c r="H841" s="7"/>
    </row>
    <row r="842" spans="1:8" ht="18" customHeight="1">
      <c r="A842" s="4"/>
      <c r="B842" s="4"/>
      <c r="C842" s="4"/>
      <c r="D842" s="4"/>
      <c r="E842" s="5"/>
      <c r="F842" s="6"/>
      <c r="G842" s="6"/>
      <c r="H842" s="7"/>
    </row>
    <row r="843" spans="1:8" ht="18" customHeight="1">
      <c r="A843" s="4"/>
      <c r="B843" s="4"/>
      <c r="C843" s="4"/>
      <c r="D843" s="4"/>
      <c r="E843" s="5"/>
      <c r="F843" s="6"/>
      <c r="G843" s="6"/>
      <c r="H843" s="7"/>
    </row>
    <row r="844" spans="1:8" ht="18" customHeight="1">
      <c r="A844" s="4"/>
      <c r="B844" s="4"/>
      <c r="C844" s="4"/>
      <c r="D844" s="4"/>
      <c r="E844" s="5"/>
      <c r="F844" s="6"/>
      <c r="G844" s="6"/>
      <c r="H844" s="7"/>
    </row>
    <row r="845" spans="1:8" ht="18" customHeight="1">
      <c r="A845" s="4"/>
      <c r="B845" s="4"/>
      <c r="C845" s="4"/>
      <c r="D845" s="4"/>
      <c r="E845" s="5"/>
      <c r="F845" s="6"/>
      <c r="G845" s="6"/>
      <c r="H845" s="7"/>
    </row>
    <row r="846" spans="1:8" ht="18" customHeight="1">
      <c r="A846" s="4"/>
      <c r="B846" s="4"/>
      <c r="C846" s="4"/>
      <c r="D846" s="4"/>
      <c r="E846" s="5"/>
      <c r="F846" s="6"/>
      <c r="G846" s="6"/>
      <c r="H846" s="7"/>
    </row>
    <row r="847" spans="1:8" ht="18" customHeight="1">
      <c r="A847" s="4"/>
      <c r="B847" s="4"/>
      <c r="C847" s="4"/>
      <c r="D847" s="4"/>
      <c r="E847" s="5"/>
      <c r="F847" s="6"/>
      <c r="G847" s="6"/>
      <c r="H847" s="7"/>
    </row>
    <row r="848" spans="1:8" ht="18" customHeight="1">
      <c r="A848" s="4"/>
      <c r="B848" s="4"/>
      <c r="C848" s="4"/>
      <c r="D848" s="4"/>
      <c r="E848" s="5"/>
      <c r="F848" s="6"/>
      <c r="G848" s="6"/>
      <c r="H848" s="7"/>
    </row>
    <row r="849" spans="1:8" ht="18" customHeight="1">
      <c r="A849" s="4"/>
      <c r="B849" s="4"/>
      <c r="C849" s="4"/>
      <c r="D849" s="4"/>
      <c r="E849" s="5"/>
      <c r="F849" s="6"/>
      <c r="G849" s="6"/>
      <c r="H849" s="7"/>
    </row>
    <row r="850" spans="1:8" ht="18" customHeight="1">
      <c r="A850" s="4"/>
      <c r="B850" s="4"/>
      <c r="C850" s="4"/>
      <c r="D850" s="4"/>
      <c r="E850" s="5"/>
      <c r="F850" s="6"/>
      <c r="G850" s="6"/>
      <c r="H850" s="7"/>
    </row>
    <row r="851" spans="1:8" ht="18" customHeight="1">
      <c r="A851" s="4"/>
      <c r="B851" s="4"/>
      <c r="C851" s="4"/>
      <c r="D851" s="4"/>
      <c r="E851" s="5"/>
      <c r="F851" s="6"/>
      <c r="G851" s="6"/>
      <c r="H851" s="7"/>
    </row>
    <row r="852" spans="1:8" ht="18" customHeight="1">
      <c r="A852" s="4"/>
      <c r="B852" s="4"/>
      <c r="C852" s="4"/>
      <c r="D852" s="4"/>
      <c r="E852" s="5"/>
      <c r="F852" s="6"/>
      <c r="G852" s="6"/>
      <c r="H852" s="7"/>
    </row>
    <row r="853" spans="1:8" ht="18" customHeight="1">
      <c r="A853" s="4"/>
      <c r="B853" s="4"/>
      <c r="C853" s="4"/>
      <c r="D853" s="4"/>
      <c r="E853" s="5"/>
      <c r="F853" s="6"/>
      <c r="G853" s="6"/>
      <c r="H853" s="7"/>
    </row>
    <row r="854" spans="1:8" ht="18" customHeight="1">
      <c r="A854" s="4"/>
      <c r="B854" s="4"/>
      <c r="C854" s="4"/>
      <c r="D854" s="4"/>
      <c r="E854" s="5"/>
      <c r="F854" s="6"/>
      <c r="G854" s="6"/>
      <c r="H854" s="7"/>
    </row>
    <row r="855" spans="1:8" ht="18" customHeight="1">
      <c r="A855" s="4"/>
      <c r="B855" s="4"/>
      <c r="C855" s="4"/>
      <c r="D855" s="4"/>
      <c r="E855" s="5"/>
      <c r="F855" s="6"/>
      <c r="G855" s="6"/>
      <c r="H855" s="7"/>
    </row>
    <row r="856" spans="1:8" ht="18" customHeight="1">
      <c r="A856" s="4"/>
      <c r="B856" s="4"/>
      <c r="C856" s="4"/>
      <c r="D856" s="4"/>
      <c r="E856" s="5"/>
      <c r="F856" s="6"/>
      <c r="G856" s="6"/>
      <c r="H856" s="7"/>
    </row>
    <row r="857" spans="1:8" ht="18" customHeight="1">
      <c r="A857" s="4"/>
      <c r="B857" s="4"/>
      <c r="C857" s="4"/>
      <c r="D857" s="4"/>
      <c r="E857" s="5"/>
      <c r="F857" s="6"/>
      <c r="G857" s="6"/>
      <c r="H857" s="7"/>
    </row>
    <row r="858" spans="1:8" ht="18" customHeight="1">
      <c r="A858" s="4"/>
      <c r="B858" s="4"/>
      <c r="C858" s="4"/>
      <c r="D858" s="4"/>
      <c r="E858" s="5"/>
      <c r="F858" s="6"/>
      <c r="G858" s="6"/>
      <c r="H858" s="7"/>
    </row>
    <row r="859" spans="1:8" ht="18" customHeight="1">
      <c r="A859" s="4"/>
      <c r="B859" s="4"/>
      <c r="C859" s="4"/>
      <c r="D859" s="4"/>
      <c r="E859" s="5"/>
      <c r="F859" s="6"/>
      <c r="G859" s="6"/>
      <c r="H859" s="7"/>
    </row>
    <row r="860" spans="1:8" ht="18" customHeight="1">
      <c r="A860" s="4"/>
      <c r="B860" s="4"/>
      <c r="C860" s="4"/>
      <c r="D860" s="4"/>
      <c r="E860" s="5"/>
      <c r="F860" s="6"/>
      <c r="G860" s="6"/>
      <c r="H860" s="7"/>
    </row>
    <row r="861" spans="1:8" ht="18" customHeight="1">
      <c r="A861" s="4"/>
      <c r="B861" s="4"/>
      <c r="C861" s="4"/>
      <c r="D861" s="4"/>
      <c r="E861" s="5"/>
      <c r="F861" s="6"/>
      <c r="G861" s="6"/>
      <c r="H861" s="7"/>
    </row>
    <row r="862" spans="1:8" ht="18" customHeight="1">
      <c r="A862" s="4"/>
      <c r="B862" s="4"/>
      <c r="C862" s="4"/>
      <c r="D862" s="4"/>
      <c r="E862" s="5"/>
      <c r="F862" s="6"/>
      <c r="G862" s="6"/>
      <c r="H862" s="7"/>
    </row>
    <row r="863" spans="1:8" ht="18" customHeight="1">
      <c r="A863" s="4"/>
      <c r="B863" s="4"/>
      <c r="C863" s="4"/>
      <c r="D863" s="4"/>
      <c r="E863" s="5"/>
      <c r="F863" s="6"/>
      <c r="G863" s="6"/>
      <c r="H863" s="7"/>
    </row>
    <row r="864" spans="1:8" ht="18" customHeight="1">
      <c r="A864" s="4"/>
      <c r="B864" s="4"/>
      <c r="C864" s="4"/>
      <c r="D864" s="4"/>
      <c r="E864" s="5"/>
      <c r="F864" s="6"/>
      <c r="G864" s="6"/>
      <c r="H864" s="7"/>
    </row>
    <row r="865" spans="1:8" ht="18" customHeight="1">
      <c r="A865" s="4"/>
      <c r="B865" s="4"/>
      <c r="C865" s="4"/>
      <c r="D865" s="4"/>
      <c r="E865" s="5"/>
      <c r="F865" s="6"/>
      <c r="G865" s="6"/>
      <c r="H865" s="7"/>
    </row>
    <row r="866" spans="1:8" ht="18" customHeight="1">
      <c r="A866" s="4"/>
      <c r="B866" s="4"/>
      <c r="C866" s="4"/>
      <c r="D866" s="4"/>
      <c r="E866" s="5"/>
      <c r="F866" s="6"/>
      <c r="G866" s="6"/>
      <c r="H866" s="7"/>
    </row>
    <row r="867" spans="1:8" ht="18" customHeight="1">
      <c r="A867" s="4"/>
      <c r="B867" s="4"/>
      <c r="C867" s="4"/>
      <c r="D867" s="4"/>
      <c r="E867" s="5"/>
      <c r="F867" s="6"/>
      <c r="G867" s="6"/>
      <c r="H867" s="7"/>
    </row>
    <row r="868" spans="1:8" ht="18" customHeight="1">
      <c r="A868" s="4"/>
      <c r="B868" s="4"/>
      <c r="C868" s="4"/>
      <c r="D868" s="4"/>
      <c r="E868" s="5"/>
      <c r="F868" s="6"/>
      <c r="G868" s="6"/>
      <c r="H868" s="7"/>
    </row>
    <row r="869" spans="1:8" ht="18" customHeight="1">
      <c r="A869" s="4"/>
      <c r="B869" s="4"/>
      <c r="C869" s="4"/>
      <c r="D869" s="4"/>
      <c r="E869" s="5"/>
      <c r="F869" s="6"/>
      <c r="G869" s="6"/>
      <c r="H869" s="7"/>
    </row>
    <row r="870" spans="1:8" ht="18" customHeight="1">
      <c r="A870" s="4"/>
      <c r="B870" s="4"/>
      <c r="C870" s="4"/>
      <c r="D870" s="4"/>
      <c r="E870" s="5"/>
      <c r="F870" s="6"/>
      <c r="G870" s="6"/>
      <c r="H870" s="7"/>
    </row>
    <row r="871" spans="1:8" ht="18" customHeight="1">
      <c r="A871" s="4"/>
      <c r="B871" s="4"/>
      <c r="C871" s="4"/>
      <c r="D871" s="4"/>
      <c r="E871" s="5"/>
      <c r="F871" s="6"/>
      <c r="G871" s="6"/>
      <c r="H871" s="7"/>
    </row>
    <row r="872" spans="1:8" ht="18" customHeight="1">
      <c r="A872" s="4"/>
      <c r="B872" s="4"/>
      <c r="C872" s="4"/>
      <c r="D872" s="4"/>
      <c r="E872" s="5"/>
      <c r="F872" s="6"/>
      <c r="G872" s="6"/>
      <c r="H872" s="7"/>
    </row>
    <row r="873" spans="1:8" ht="18" customHeight="1">
      <c r="A873" s="4"/>
      <c r="B873" s="4"/>
      <c r="C873" s="4"/>
      <c r="D873" s="4"/>
      <c r="E873" s="5"/>
      <c r="F873" s="6"/>
      <c r="G873" s="6"/>
      <c r="H873" s="7"/>
    </row>
    <row r="874" spans="1:8" ht="18" customHeight="1">
      <c r="A874" s="4"/>
      <c r="B874" s="4"/>
      <c r="C874" s="4"/>
      <c r="D874" s="4"/>
      <c r="E874" s="5"/>
      <c r="F874" s="6"/>
      <c r="G874" s="6"/>
      <c r="H874" s="7"/>
    </row>
    <row r="875" spans="1:8" ht="18" customHeight="1">
      <c r="A875" s="4"/>
      <c r="B875" s="4"/>
      <c r="C875" s="4"/>
      <c r="D875" s="4"/>
      <c r="E875" s="5"/>
      <c r="F875" s="6"/>
      <c r="G875" s="6"/>
      <c r="H875" s="7"/>
    </row>
    <row r="876" spans="1:8" ht="18" customHeight="1">
      <c r="A876" s="4"/>
      <c r="B876" s="4"/>
      <c r="C876" s="4"/>
      <c r="D876" s="4"/>
      <c r="E876" s="5"/>
      <c r="F876" s="6"/>
      <c r="G876" s="6"/>
      <c r="H876" s="7"/>
    </row>
    <row r="877" spans="1:8" ht="18" customHeight="1">
      <c r="A877" s="4"/>
      <c r="B877" s="4"/>
      <c r="C877" s="4"/>
      <c r="D877" s="4"/>
      <c r="E877" s="5"/>
      <c r="F877" s="6"/>
      <c r="G877" s="6"/>
      <c r="H877" s="7"/>
    </row>
    <row r="878" spans="1:8" ht="18" customHeight="1">
      <c r="A878" s="4"/>
      <c r="B878" s="4"/>
      <c r="C878" s="4"/>
      <c r="D878" s="4"/>
      <c r="E878" s="5"/>
      <c r="F878" s="6"/>
      <c r="G878" s="6"/>
      <c r="H878" s="7"/>
    </row>
    <row r="879" spans="1:8" ht="18" customHeight="1">
      <c r="A879" s="4"/>
      <c r="B879" s="4"/>
      <c r="C879" s="4"/>
      <c r="D879" s="4"/>
      <c r="E879" s="5"/>
      <c r="F879" s="6"/>
      <c r="G879" s="6"/>
      <c r="H879" s="7"/>
    </row>
    <row r="880" spans="1:8" ht="18" customHeight="1">
      <c r="A880" s="4"/>
      <c r="B880" s="4"/>
      <c r="C880" s="4"/>
      <c r="D880" s="4"/>
      <c r="E880" s="5"/>
      <c r="F880" s="6"/>
      <c r="G880" s="6"/>
      <c r="H880" s="7"/>
    </row>
    <row r="881" spans="1:8" ht="18" customHeight="1">
      <c r="A881" s="4"/>
      <c r="B881" s="4"/>
      <c r="C881" s="4"/>
      <c r="D881" s="4"/>
      <c r="E881" s="5"/>
      <c r="F881" s="6"/>
      <c r="G881" s="6"/>
      <c r="H881" s="7"/>
    </row>
    <row r="882" spans="1:8" ht="18" customHeight="1">
      <c r="A882" s="4"/>
      <c r="B882" s="4"/>
      <c r="C882" s="4"/>
      <c r="D882" s="4"/>
      <c r="E882" s="5"/>
      <c r="F882" s="6"/>
      <c r="G882" s="6"/>
      <c r="H882" s="7"/>
    </row>
    <row r="883" spans="1:8" ht="18" customHeight="1">
      <c r="A883" s="4"/>
      <c r="B883" s="4"/>
      <c r="C883" s="4"/>
      <c r="D883" s="4"/>
      <c r="E883" s="5"/>
      <c r="F883" s="6"/>
      <c r="G883" s="6"/>
      <c r="H883" s="7"/>
    </row>
    <row r="884" spans="1:8" ht="18" customHeight="1">
      <c r="A884" s="4"/>
      <c r="B884" s="4"/>
      <c r="C884" s="4"/>
      <c r="D884" s="4"/>
      <c r="E884" s="5"/>
      <c r="F884" s="6"/>
      <c r="G884" s="6"/>
      <c r="H884" s="7"/>
    </row>
    <row r="885" spans="1:8" ht="18" customHeight="1">
      <c r="A885" s="4"/>
      <c r="B885" s="4"/>
      <c r="C885" s="4"/>
      <c r="D885" s="4"/>
      <c r="E885" s="5"/>
      <c r="F885" s="6"/>
      <c r="G885" s="6"/>
      <c r="H885" s="7"/>
    </row>
    <row r="886" spans="1:8" ht="18" customHeight="1">
      <c r="A886" s="4"/>
      <c r="B886" s="4"/>
      <c r="C886" s="4"/>
      <c r="D886" s="4"/>
      <c r="E886" s="5"/>
      <c r="F886" s="6"/>
      <c r="G886" s="6"/>
      <c r="H886" s="7"/>
    </row>
    <row r="887" spans="1:8" ht="18" customHeight="1">
      <c r="A887" s="4"/>
      <c r="B887" s="4"/>
      <c r="C887" s="4"/>
      <c r="D887" s="4"/>
      <c r="E887" s="5"/>
      <c r="F887" s="6"/>
      <c r="G887" s="6"/>
      <c r="H887" s="7"/>
    </row>
    <row r="888" spans="1:8" ht="18" customHeight="1">
      <c r="A888" s="4"/>
      <c r="B888" s="4"/>
      <c r="C888" s="4"/>
      <c r="D888" s="4"/>
      <c r="E888" s="5"/>
      <c r="F888" s="6"/>
      <c r="G888" s="6"/>
      <c r="H888" s="7"/>
    </row>
    <row r="889" spans="1:8" ht="18" customHeight="1">
      <c r="A889" s="4"/>
      <c r="B889" s="4"/>
      <c r="C889" s="4"/>
      <c r="D889" s="4"/>
      <c r="E889" s="5"/>
      <c r="F889" s="6"/>
      <c r="G889" s="6"/>
      <c r="H889" s="7"/>
    </row>
    <row r="890" spans="1:8" ht="18" customHeight="1">
      <c r="A890" s="4"/>
      <c r="B890" s="4"/>
      <c r="C890" s="4"/>
      <c r="D890" s="4"/>
      <c r="E890" s="5"/>
      <c r="F890" s="6"/>
      <c r="G890" s="6"/>
      <c r="H890" s="7"/>
    </row>
    <row r="891" spans="1:8" ht="18" customHeight="1">
      <c r="A891" s="4"/>
      <c r="B891" s="4"/>
      <c r="C891" s="4"/>
      <c r="D891" s="4"/>
      <c r="E891" s="5"/>
      <c r="F891" s="6"/>
      <c r="G891" s="6"/>
      <c r="H891" s="7"/>
    </row>
    <row r="892" spans="1:8" ht="18" customHeight="1">
      <c r="A892" s="4"/>
      <c r="B892" s="4"/>
      <c r="C892" s="4"/>
      <c r="D892" s="4"/>
      <c r="E892" s="5"/>
      <c r="F892" s="6"/>
      <c r="G892" s="6"/>
      <c r="H892" s="7"/>
    </row>
    <row r="893" spans="1:8" ht="18" customHeight="1">
      <c r="A893" s="4"/>
      <c r="B893" s="4"/>
      <c r="C893" s="4"/>
      <c r="D893" s="4"/>
      <c r="E893" s="5"/>
      <c r="F893" s="6"/>
      <c r="G893" s="6"/>
      <c r="H893" s="7"/>
    </row>
    <row r="894" spans="1:8" ht="18" customHeight="1">
      <c r="A894" s="4"/>
      <c r="B894" s="4"/>
      <c r="C894" s="4"/>
      <c r="D894" s="4"/>
      <c r="E894" s="5"/>
      <c r="F894" s="6"/>
      <c r="G894" s="6"/>
      <c r="H894" s="7"/>
    </row>
    <row r="895" spans="1:8" ht="18" customHeight="1">
      <c r="A895" s="4"/>
      <c r="B895" s="4"/>
      <c r="C895" s="4"/>
      <c r="D895" s="4"/>
      <c r="E895" s="5"/>
      <c r="F895" s="6"/>
      <c r="G895" s="6"/>
      <c r="H895" s="7"/>
    </row>
    <row r="896" spans="1:8" ht="18" customHeight="1">
      <c r="A896" s="4"/>
      <c r="B896" s="4"/>
      <c r="C896" s="4"/>
      <c r="D896" s="4"/>
      <c r="E896" s="5"/>
      <c r="F896" s="6"/>
      <c r="G896" s="6"/>
      <c r="H896" s="7"/>
    </row>
    <row r="897" spans="1:8" ht="18" customHeight="1">
      <c r="A897" s="4"/>
      <c r="B897" s="4"/>
      <c r="C897" s="4"/>
      <c r="D897" s="4"/>
      <c r="E897" s="5"/>
      <c r="F897" s="6"/>
      <c r="G897" s="6"/>
      <c r="H897" s="7"/>
    </row>
    <row r="898" spans="1:8" ht="18" customHeight="1">
      <c r="A898" s="4"/>
      <c r="B898" s="4"/>
      <c r="C898" s="4"/>
      <c r="D898" s="4"/>
      <c r="E898" s="5"/>
      <c r="F898" s="6"/>
      <c r="G898" s="6"/>
      <c r="H898" s="7"/>
    </row>
    <row r="899" spans="1:8" ht="18" customHeight="1">
      <c r="A899" s="4"/>
      <c r="B899" s="4"/>
      <c r="C899" s="4"/>
      <c r="D899" s="4"/>
      <c r="E899" s="5"/>
      <c r="F899" s="6"/>
      <c r="G899" s="6"/>
      <c r="H899" s="7"/>
    </row>
    <row r="900" spans="1:8" ht="18" customHeight="1">
      <c r="A900" s="4"/>
      <c r="B900" s="4"/>
      <c r="C900" s="4"/>
      <c r="D900" s="4"/>
      <c r="E900" s="5"/>
      <c r="F900" s="6"/>
      <c r="G900" s="6"/>
      <c r="H900" s="7"/>
    </row>
    <row r="901" spans="1:8" ht="18" customHeight="1">
      <c r="A901" s="4"/>
      <c r="B901" s="4"/>
      <c r="C901" s="4"/>
      <c r="D901" s="4"/>
      <c r="E901" s="5"/>
      <c r="F901" s="6"/>
      <c r="G901" s="6"/>
      <c r="H901" s="7"/>
    </row>
    <row r="902" spans="1:8" ht="18" customHeight="1">
      <c r="A902" s="4"/>
      <c r="B902" s="4"/>
      <c r="C902" s="4"/>
      <c r="D902" s="4"/>
      <c r="E902" s="5"/>
      <c r="F902" s="6"/>
      <c r="G902" s="6"/>
      <c r="H902" s="7"/>
    </row>
    <row r="903" spans="1:8" ht="18" customHeight="1">
      <c r="A903" s="4"/>
      <c r="B903" s="4"/>
      <c r="C903" s="4"/>
      <c r="D903" s="4"/>
      <c r="E903" s="5"/>
      <c r="F903" s="6"/>
      <c r="G903" s="6"/>
      <c r="H903" s="7"/>
    </row>
    <row r="904" spans="1:8" ht="18" customHeight="1">
      <c r="A904" s="4"/>
      <c r="B904" s="4"/>
      <c r="C904" s="4"/>
      <c r="D904" s="4"/>
      <c r="E904" s="5"/>
      <c r="F904" s="6"/>
      <c r="G904" s="6"/>
      <c r="H904" s="7"/>
    </row>
    <row r="905" spans="1:8" ht="18" customHeight="1">
      <c r="A905" s="4"/>
      <c r="B905" s="4"/>
      <c r="C905" s="4"/>
      <c r="D905" s="4"/>
      <c r="E905" s="5"/>
      <c r="F905" s="6"/>
      <c r="G905" s="6"/>
      <c r="H905" s="7"/>
    </row>
    <row r="906" spans="1:8" ht="18" customHeight="1">
      <c r="A906" s="4"/>
      <c r="B906" s="4"/>
      <c r="C906" s="4"/>
      <c r="D906" s="4"/>
      <c r="E906" s="5"/>
      <c r="F906" s="6"/>
      <c r="G906" s="6"/>
      <c r="H906" s="7"/>
    </row>
    <row r="907" spans="1:8" ht="18" customHeight="1">
      <c r="A907" s="4"/>
      <c r="B907" s="4"/>
      <c r="C907" s="4"/>
      <c r="D907" s="4"/>
      <c r="E907" s="5"/>
      <c r="F907" s="6"/>
      <c r="G907" s="6"/>
      <c r="H907" s="7"/>
    </row>
    <row r="908" spans="1:8" ht="18" customHeight="1">
      <c r="A908" s="4"/>
      <c r="B908" s="4"/>
      <c r="C908" s="4"/>
      <c r="D908" s="4"/>
      <c r="E908" s="5"/>
      <c r="F908" s="6"/>
      <c r="G908" s="6"/>
      <c r="H908" s="7"/>
    </row>
    <row r="909" spans="1:8" ht="18" customHeight="1">
      <c r="A909" s="4"/>
      <c r="B909" s="4"/>
      <c r="C909" s="4"/>
      <c r="D909" s="4"/>
      <c r="E909" s="5"/>
      <c r="F909" s="6"/>
      <c r="G909" s="6"/>
      <c r="H909" s="7"/>
    </row>
    <row r="910" spans="1:8" ht="18" customHeight="1">
      <c r="A910" s="4"/>
      <c r="B910" s="4"/>
      <c r="C910" s="4"/>
      <c r="D910" s="4"/>
      <c r="E910" s="5"/>
      <c r="F910" s="6"/>
      <c r="G910" s="6"/>
      <c r="H910" s="7"/>
    </row>
    <row r="911" spans="1:8" ht="18" customHeight="1">
      <c r="A911" s="4"/>
      <c r="B911" s="4"/>
      <c r="C911" s="4"/>
      <c r="D911" s="4"/>
      <c r="E911" s="5"/>
      <c r="F911" s="6"/>
      <c r="G911" s="6"/>
      <c r="H911" s="7"/>
    </row>
    <row r="912" spans="1:8" ht="18" customHeight="1">
      <c r="A912" s="4"/>
      <c r="B912" s="4"/>
      <c r="C912" s="4"/>
      <c r="D912" s="4"/>
      <c r="E912" s="5"/>
      <c r="F912" s="6"/>
      <c r="G912" s="6"/>
      <c r="H912" s="7"/>
    </row>
    <row r="913" spans="1:8" ht="18" customHeight="1">
      <c r="A913" s="4"/>
      <c r="B913" s="4"/>
      <c r="C913" s="4"/>
      <c r="D913" s="4"/>
      <c r="E913" s="5"/>
      <c r="F913" s="6"/>
      <c r="G913" s="6"/>
      <c r="H913" s="7"/>
    </row>
    <row r="914" spans="1:8" ht="18" customHeight="1">
      <c r="A914" s="4"/>
      <c r="B914" s="4"/>
      <c r="C914" s="4"/>
      <c r="D914" s="4"/>
      <c r="E914" s="5"/>
      <c r="F914" s="6"/>
      <c r="G914" s="6"/>
      <c r="H914" s="7"/>
    </row>
    <row r="915" spans="1:8" ht="18" customHeight="1">
      <c r="A915" s="4"/>
      <c r="B915" s="4"/>
      <c r="C915" s="4"/>
      <c r="D915" s="4"/>
      <c r="E915" s="5"/>
      <c r="F915" s="6"/>
      <c r="G915" s="6"/>
      <c r="H915" s="7"/>
    </row>
    <row r="916" spans="1:8" ht="18" customHeight="1">
      <c r="A916" s="4"/>
      <c r="B916" s="4"/>
      <c r="C916" s="4"/>
      <c r="D916" s="4"/>
      <c r="E916" s="5"/>
      <c r="F916" s="6"/>
      <c r="G916" s="6"/>
      <c r="H916" s="7"/>
    </row>
    <row r="917" spans="1:8" ht="18" customHeight="1">
      <c r="A917" s="4"/>
      <c r="B917" s="4"/>
      <c r="C917" s="4"/>
      <c r="D917" s="4"/>
      <c r="E917" s="5"/>
      <c r="F917" s="6"/>
      <c r="G917" s="6"/>
      <c r="H917" s="7"/>
    </row>
    <row r="918" spans="1:8" ht="18" customHeight="1">
      <c r="A918" s="4"/>
      <c r="B918" s="4"/>
      <c r="C918" s="4"/>
      <c r="D918" s="4"/>
      <c r="E918" s="5"/>
      <c r="F918" s="6"/>
      <c r="G918" s="6"/>
      <c r="H918" s="7"/>
    </row>
    <row r="919" spans="1:8" ht="18" customHeight="1">
      <c r="A919" s="4"/>
      <c r="B919" s="4"/>
      <c r="C919" s="4"/>
      <c r="D919" s="4"/>
      <c r="E919" s="5"/>
      <c r="F919" s="6"/>
      <c r="G919" s="6"/>
      <c r="H919" s="7"/>
    </row>
    <row r="920" spans="1:8" ht="18" customHeight="1">
      <c r="A920" s="4"/>
      <c r="B920" s="4"/>
      <c r="C920" s="4"/>
      <c r="D920" s="4"/>
      <c r="E920" s="5"/>
      <c r="F920" s="6"/>
      <c r="G920" s="6"/>
      <c r="H920" s="7"/>
    </row>
    <row r="921" spans="1:8" ht="18" customHeight="1">
      <c r="A921" s="4"/>
      <c r="B921" s="4"/>
      <c r="C921" s="4"/>
      <c r="D921" s="4"/>
      <c r="E921" s="5"/>
      <c r="F921" s="6"/>
      <c r="G921" s="6"/>
      <c r="H921" s="7"/>
    </row>
    <row r="922" spans="1:8" ht="18" customHeight="1">
      <c r="A922" s="4"/>
      <c r="B922" s="4"/>
      <c r="C922" s="4"/>
      <c r="D922" s="4"/>
      <c r="E922" s="5"/>
      <c r="F922" s="6"/>
      <c r="G922" s="6"/>
      <c r="H922" s="7"/>
    </row>
    <row r="923" spans="1:8" ht="18" customHeight="1">
      <c r="A923" s="4"/>
      <c r="B923" s="4"/>
      <c r="C923" s="4"/>
      <c r="D923" s="4"/>
      <c r="E923" s="5"/>
      <c r="F923" s="6"/>
      <c r="G923" s="6"/>
      <c r="H923" s="7"/>
    </row>
    <row r="924" spans="1:8" ht="18" customHeight="1">
      <c r="A924" s="4"/>
      <c r="B924" s="4"/>
      <c r="C924" s="4"/>
      <c r="D924" s="4"/>
      <c r="E924" s="5"/>
      <c r="F924" s="6"/>
      <c r="G924" s="6"/>
      <c r="H924" s="7"/>
    </row>
    <row r="925" spans="1:8" ht="18" customHeight="1">
      <c r="A925" s="4"/>
      <c r="B925" s="4"/>
      <c r="C925" s="4"/>
      <c r="D925" s="4"/>
      <c r="E925" s="5"/>
      <c r="F925" s="6"/>
      <c r="G925" s="6"/>
      <c r="H925" s="7"/>
    </row>
    <row r="926" spans="1:8" ht="18" customHeight="1">
      <c r="A926" s="4"/>
      <c r="B926" s="4"/>
      <c r="C926" s="4"/>
      <c r="D926" s="4"/>
      <c r="E926" s="5"/>
      <c r="F926" s="6"/>
      <c r="G926" s="6"/>
      <c r="H926" s="7"/>
    </row>
    <row r="927" spans="1:8" ht="18" customHeight="1">
      <c r="A927" s="4"/>
      <c r="B927" s="4"/>
      <c r="C927" s="4"/>
      <c r="D927" s="4"/>
      <c r="E927" s="5"/>
      <c r="F927" s="6"/>
      <c r="G927" s="6"/>
      <c r="H927" s="7"/>
    </row>
    <row r="928" spans="1:8" ht="18" customHeight="1">
      <c r="A928" s="4"/>
      <c r="B928" s="4"/>
      <c r="C928" s="4"/>
      <c r="D928" s="4"/>
      <c r="E928" s="5"/>
      <c r="F928" s="6"/>
      <c r="G928" s="6"/>
      <c r="H928" s="7"/>
    </row>
    <row r="929" spans="1:8" ht="18" customHeight="1">
      <c r="A929" s="4"/>
      <c r="B929" s="4"/>
      <c r="C929" s="4"/>
      <c r="D929" s="4"/>
      <c r="E929" s="5"/>
      <c r="F929" s="6"/>
      <c r="G929" s="6"/>
      <c r="H929" s="7"/>
    </row>
    <row r="930" spans="1:8" ht="18" customHeight="1">
      <c r="A930" s="4"/>
      <c r="B930" s="4"/>
      <c r="C930" s="4"/>
      <c r="D930" s="4"/>
      <c r="E930" s="5"/>
      <c r="F930" s="6"/>
      <c r="G930" s="6"/>
      <c r="H930" s="7"/>
    </row>
    <row r="931" spans="1:8" ht="18" customHeight="1">
      <c r="A931" s="4"/>
      <c r="B931" s="4"/>
      <c r="C931" s="4"/>
      <c r="D931" s="4"/>
      <c r="E931" s="5"/>
      <c r="F931" s="6"/>
      <c r="G931" s="6"/>
      <c r="H931" s="7"/>
    </row>
    <row r="932" spans="1:8" ht="18" customHeight="1">
      <c r="A932" s="4"/>
      <c r="B932" s="4"/>
      <c r="C932" s="4"/>
      <c r="D932" s="4"/>
      <c r="E932" s="5"/>
      <c r="F932" s="6"/>
      <c r="G932" s="6"/>
      <c r="H932" s="7"/>
    </row>
    <row r="933" spans="1:8" ht="18" customHeight="1">
      <c r="A933" s="4"/>
      <c r="B933" s="4"/>
      <c r="C933" s="4"/>
      <c r="D933" s="4"/>
      <c r="E933" s="5"/>
      <c r="F933" s="6"/>
      <c r="G933" s="6"/>
      <c r="H933" s="7"/>
    </row>
    <row r="934" spans="1:8" ht="18" customHeight="1">
      <c r="A934" s="4"/>
      <c r="B934" s="4"/>
      <c r="C934" s="4"/>
      <c r="D934" s="4"/>
      <c r="E934" s="5"/>
      <c r="F934" s="6"/>
      <c r="G934" s="6"/>
      <c r="H934" s="7"/>
    </row>
    <row r="935" spans="1:8" ht="18" customHeight="1">
      <c r="A935" s="4"/>
      <c r="B935" s="4"/>
      <c r="C935" s="4"/>
      <c r="D935" s="4"/>
      <c r="E935" s="5"/>
      <c r="F935" s="6"/>
      <c r="G935" s="6"/>
      <c r="H935" s="7"/>
    </row>
    <row r="936" spans="1:8" ht="18" customHeight="1">
      <c r="A936" s="4"/>
      <c r="B936" s="4"/>
      <c r="C936" s="4"/>
      <c r="D936" s="4"/>
      <c r="E936" s="5"/>
      <c r="F936" s="6"/>
      <c r="G936" s="6"/>
      <c r="H936" s="7"/>
    </row>
    <row r="937" spans="1:8" ht="18" customHeight="1">
      <c r="A937" s="4"/>
      <c r="B937" s="4"/>
      <c r="C937" s="4"/>
      <c r="D937" s="4"/>
      <c r="E937" s="5"/>
      <c r="F937" s="6"/>
      <c r="G937" s="6"/>
      <c r="H937" s="7"/>
    </row>
    <row r="938" spans="1:8" ht="18" customHeight="1">
      <c r="A938" s="4"/>
      <c r="B938" s="4"/>
      <c r="C938" s="4"/>
      <c r="D938" s="4"/>
      <c r="E938" s="5"/>
      <c r="F938" s="6"/>
      <c r="G938" s="6"/>
      <c r="H938" s="7"/>
    </row>
    <row r="939" spans="1:8" ht="18" customHeight="1">
      <c r="A939" s="4"/>
      <c r="B939" s="4"/>
      <c r="C939" s="4"/>
      <c r="D939" s="4"/>
      <c r="E939" s="5"/>
      <c r="F939" s="6"/>
      <c r="G939" s="6"/>
      <c r="H939" s="7"/>
    </row>
    <row r="940" spans="1:8" ht="18" customHeight="1">
      <c r="A940" s="4"/>
      <c r="B940" s="4"/>
      <c r="C940" s="4"/>
      <c r="D940" s="4"/>
      <c r="E940" s="5"/>
      <c r="F940" s="6"/>
      <c r="G940" s="6"/>
      <c r="H940" s="7"/>
    </row>
    <row r="941" spans="1:8" ht="18" customHeight="1">
      <c r="A941" s="4"/>
      <c r="B941" s="4"/>
      <c r="C941" s="4"/>
      <c r="D941" s="4"/>
      <c r="E941" s="5"/>
      <c r="F941" s="6"/>
      <c r="G941" s="6"/>
      <c r="H941" s="7"/>
    </row>
    <row r="942" spans="1:8" ht="18" customHeight="1">
      <c r="A942" s="4"/>
      <c r="B942" s="4"/>
      <c r="C942" s="4"/>
      <c r="D942" s="4"/>
      <c r="E942" s="5"/>
      <c r="F942" s="6"/>
      <c r="G942" s="6"/>
      <c r="H942" s="7"/>
    </row>
    <row r="943" spans="1:8" ht="18" customHeight="1">
      <c r="A943" s="4"/>
      <c r="B943" s="4"/>
      <c r="C943" s="4"/>
      <c r="D943" s="4"/>
      <c r="E943" s="5"/>
      <c r="F943" s="6"/>
      <c r="G943" s="6"/>
      <c r="H943" s="7"/>
    </row>
    <row r="944" spans="1:8" ht="18" customHeight="1">
      <c r="A944" s="4"/>
      <c r="B944" s="4"/>
      <c r="C944" s="4"/>
      <c r="D944" s="4"/>
      <c r="E944" s="5"/>
      <c r="F944" s="6"/>
      <c r="G944" s="6"/>
      <c r="H944" s="7"/>
    </row>
    <row r="945" spans="1:8" ht="18" customHeight="1">
      <c r="A945" s="4"/>
      <c r="B945" s="4"/>
      <c r="C945" s="4"/>
      <c r="D945" s="4"/>
      <c r="E945" s="5"/>
      <c r="F945" s="6"/>
      <c r="G945" s="6"/>
      <c r="H945" s="7"/>
    </row>
    <row r="946" spans="1:8" ht="18" customHeight="1">
      <c r="A946" s="4"/>
      <c r="B946" s="4"/>
      <c r="C946" s="4"/>
      <c r="D946" s="4"/>
      <c r="E946" s="5"/>
      <c r="F946" s="6"/>
      <c r="G946" s="6"/>
      <c r="H946" s="7"/>
    </row>
    <row r="947" spans="1:8" ht="18" customHeight="1">
      <c r="A947" s="4"/>
      <c r="B947" s="4"/>
      <c r="C947" s="4"/>
      <c r="D947" s="4"/>
      <c r="E947" s="5"/>
      <c r="F947" s="6"/>
      <c r="G947" s="6"/>
      <c r="H947" s="7"/>
    </row>
    <row r="948" spans="1:8" ht="18" customHeight="1">
      <c r="A948" s="4"/>
      <c r="B948" s="4"/>
      <c r="C948" s="4"/>
      <c r="D948" s="4"/>
      <c r="E948" s="5"/>
      <c r="F948" s="6"/>
      <c r="G948" s="6"/>
      <c r="H948" s="7"/>
    </row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7F"/>
    <outlinePr summaryBelow="0" summaryRight="0"/>
    <pageSetUpPr fitToPage="1"/>
  </sheetPr>
  <dimension ref="A1:Z1000"/>
  <sheetViews>
    <sheetView workbookViewId="0"/>
  </sheetViews>
  <sheetFormatPr defaultColWidth="14.4140625" defaultRowHeight="15" customHeight="1"/>
  <cols>
    <col min="1" max="1" width="2.25" customWidth="1"/>
    <col min="2" max="2" width="6.25" customWidth="1"/>
    <col min="3" max="3" width="12.4140625" customWidth="1"/>
    <col min="4" max="4" width="50" customWidth="1"/>
    <col min="5" max="5" width="28.25" customWidth="1"/>
    <col min="6" max="6" width="11.83203125" customWidth="1"/>
    <col min="7" max="7" width="20" customWidth="1"/>
    <col min="8" max="8" width="21.4140625" customWidth="1"/>
    <col min="9" max="9" width="15.6640625" customWidth="1"/>
    <col min="10" max="10" width="25.4140625" customWidth="1"/>
    <col min="11" max="26" width="15.6640625" customWidth="1"/>
  </cols>
  <sheetData>
    <row r="1" spans="1:26" ht="30.1" customHeight="1">
      <c r="A1" s="1"/>
      <c r="B1" s="104" t="s">
        <v>199</v>
      </c>
      <c r="C1" s="105"/>
      <c r="D1" s="105"/>
      <c r="E1" s="105"/>
      <c r="F1" s="105"/>
      <c r="G1" s="105"/>
      <c r="H1" s="105"/>
      <c r="I1" s="105"/>
      <c r="J1" s="106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1" customHeight="1">
      <c r="A2" s="1"/>
      <c r="B2" s="104" t="s">
        <v>200</v>
      </c>
      <c r="C2" s="105"/>
      <c r="D2" s="105"/>
      <c r="E2" s="105"/>
      <c r="F2" s="105"/>
      <c r="G2" s="105"/>
      <c r="H2" s="105"/>
      <c r="I2" s="105"/>
      <c r="J2" s="106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5">
      <c r="A3" s="1"/>
      <c r="B3" s="19" t="s">
        <v>201</v>
      </c>
      <c r="C3" s="19" t="s">
        <v>202</v>
      </c>
      <c r="D3" s="20" t="s">
        <v>203</v>
      </c>
      <c r="E3" s="19" t="s">
        <v>204</v>
      </c>
      <c r="F3" s="19" t="s">
        <v>205</v>
      </c>
      <c r="G3" s="21" t="s">
        <v>206</v>
      </c>
      <c r="H3" s="22" t="s">
        <v>207</v>
      </c>
      <c r="I3" s="23" t="s">
        <v>7</v>
      </c>
      <c r="J3" s="19" t="s">
        <v>208</v>
      </c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4.85">
      <c r="A4" s="1"/>
      <c r="B4" s="24">
        <v>1</v>
      </c>
      <c r="C4" s="25" t="s">
        <v>26</v>
      </c>
      <c r="D4" s="26" t="s">
        <v>209</v>
      </c>
      <c r="E4" s="27"/>
      <c r="F4" s="27">
        <v>21</v>
      </c>
      <c r="G4" s="28">
        <v>165</v>
      </c>
      <c r="H4" s="29">
        <f t="shared" ref="H4:H7" si="0">F4*G4</f>
        <v>3465</v>
      </c>
      <c r="I4" s="30">
        <v>324028</v>
      </c>
      <c r="J4" s="31" t="s">
        <v>210</v>
      </c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4.85">
      <c r="A5" s="1"/>
      <c r="B5" s="24">
        <v>2</v>
      </c>
      <c r="C5" s="25" t="s">
        <v>26</v>
      </c>
      <c r="D5" s="26" t="s">
        <v>211</v>
      </c>
      <c r="E5" s="27"/>
      <c r="F5" s="27">
        <v>1</v>
      </c>
      <c r="G5" s="28">
        <v>757.29</v>
      </c>
      <c r="H5" s="29">
        <f t="shared" si="0"/>
        <v>757.29</v>
      </c>
      <c r="I5" s="30">
        <v>303096</v>
      </c>
      <c r="J5" s="31" t="s">
        <v>210</v>
      </c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3.65">
      <c r="A6" s="1"/>
      <c r="B6" s="24">
        <v>3</v>
      </c>
      <c r="C6" s="25" t="s">
        <v>26</v>
      </c>
      <c r="D6" s="32" t="s">
        <v>212</v>
      </c>
      <c r="E6" s="27"/>
      <c r="F6" s="27">
        <v>1</v>
      </c>
      <c r="G6" s="28">
        <v>179.82499999999999</v>
      </c>
      <c r="H6" s="29">
        <f t="shared" si="0"/>
        <v>179.82499999999999</v>
      </c>
      <c r="I6" s="33">
        <v>453488</v>
      </c>
      <c r="J6" s="31" t="s">
        <v>210</v>
      </c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0.3" customHeight="1">
      <c r="A7" s="1"/>
      <c r="B7" s="24">
        <v>4</v>
      </c>
      <c r="C7" s="25" t="s">
        <v>26</v>
      </c>
      <c r="D7" s="34" t="s">
        <v>213</v>
      </c>
      <c r="E7" s="35"/>
      <c r="F7" s="27">
        <v>1</v>
      </c>
      <c r="G7" s="28">
        <v>47.48</v>
      </c>
      <c r="H7" s="29">
        <f t="shared" si="0"/>
        <v>47.48</v>
      </c>
      <c r="I7" s="33">
        <v>454885</v>
      </c>
      <c r="J7" s="31" t="s">
        <v>214</v>
      </c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600000000000001" customHeight="1">
      <c r="A8" s="1"/>
      <c r="B8" s="107" t="s">
        <v>215</v>
      </c>
      <c r="C8" s="105"/>
      <c r="D8" s="105"/>
      <c r="E8" s="105"/>
      <c r="F8" s="105"/>
      <c r="G8" s="106"/>
      <c r="H8" s="36">
        <f>SUM(H4:H7)</f>
        <v>4449.5949999999993</v>
      </c>
      <c r="I8" s="19"/>
      <c r="J8" s="19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600000000000001" customHeight="1">
      <c r="A9" s="1"/>
      <c r="B9" s="104" t="s">
        <v>216</v>
      </c>
      <c r="C9" s="105"/>
      <c r="D9" s="105"/>
      <c r="E9" s="105"/>
      <c r="F9" s="105"/>
      <c r="G9" s="105"/>
      <c r="H9" s="105"/>
      <c r="I9" s="105"/>
      <c r="J9" s="106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2.85">
      <c r="A10" s="1"/>
      <c r="B10" s="24">
        <v>5</v>
      </c>
      <c r="C10" s="25" t="s">
        <v>8</v>
      </c>
      <c r="D10" s="37" t="s">
        <v>217</v>
      </c>
      <c r="E10" s="27"/>
      <c r="F10" s="27">
        <v>40</v>
      </c>
      <c r="G10" s="28">
        <v>4.9000000000000004</v>
      </c>
      <c r="H10" s="29">
        <f t="shared" ref="H10:H14" si="1">F10*G10</f>
        <v>196</v>
      </c>
      <c r="I10" s="30">
        <v>463989</v>
      </c>
      <c r="J10" s="38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2.85">
      <c r="A11" s="1"/>
      <c r="B11" s="24">
        <v>6</v>
      </c>
      <c r="C11" s="25" t="s">
        <v>218</v>
      </c>
      <c r="D11" s="39" t="s">
        <v>219</v>
      </c>
      <c r="E11" s="27"/>
      <c r="F11" s="27">
        <v>2</v>
      </c>
      <c r="G11" s="28">
        <v>11.23</v>
      </c>
      <c r="H11" s="29">
        <f t="shared" si="1"/>
        <v>22.46</v>
      </c>
      <c r="I11" s="30">
        <v>295546</v>
      </c>
      <c r="J11" s="38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4.05">
      <c r="A12" s="1"/>
      <c r="B12" s="24">
        <v>7</v>
      </c>
      <c r="C12" s="25" t="s">
        <v>220</v>
      </c>
      <c r="D12" s="40" t="s">
        <v>221</v>
      </c>
      <c r="E12" s="27"/>
      <c r="F12" s="27">
        <v>200</v>
      </c>
      <c r="G12" s="28">
        <v>12.39</v>
      </c>
      <c r="H12" s="29">
        <f t="shared" si="1"/>
        <v>2478</v>
      </c>
      <c r="I12" s="30">
        <v>463585</v>
      </c>
      <c r="J12" s="38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.099999999999994">
      <c r="A13" s="1"/>
      <c r="B13" s="24">
        <v>8</v>
      </c>
      <c r="C13" s="25" t="s">
        <v>222</v>
      </c>
      <c r="D13" s="37" t="s">
        <v>223</v>
      </c>
      <c r="E13" s="27"/>
      <c r="F13" s="27">
        <v>8</v>
      </c>
      <c r="G13" s="28">
        <v>10.29</v>
      </c>
      <c r="H13" s="29">
        <f t="shared" si="1"/>
        <v>82.32</v>
      </c>
      <c r="I13" s="30">
        <v>245189</v>
      </c>
      <c r="J13" s="38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5.35">
      <c r="A14" s="1"/>
      <c r="B14" s="24">
        <v>9</v>
      </c>
      <c r="C14" s="25" t="s">
        <v>222</v>
      </c>
      <c r="D14" s="39" t="s">
        <v>224</v>
      </c>
      <c r="E14" s="27"/>
      <c r="F14" s="27">
        <v>5</v>
      </c>
      <c r="G14" s="28">
        <v>22.35</v>
      </c>
      <c r="H14" s="29">
        <f t="shared" si="1"/>
        <v>111.75</v>
      </c>
      <c r="I14" s="30">
        <v>233886</v>
      </c>
      <c r="J14" s="3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600000000000001" customHeight="1">
      <c r="A15" s="1"/>
      <c r="B15" s="107" t="s">
        <v>225</v>
      </c>
      <c r="C15" s="105"/>
      <c r="D15" s="105"/>
      <c r="E15" s="105"/>
      <c r="F15" s="105"/>
      <c r="G15" s="106"/>
      <c r="H15" s="41">
        <f>SUM(H10:H14)</f>
        <v>2890.53</v>
      </c>
      <c r="I15" s="19"/>
      <c r="J15" s="19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5">
      <c r="A16" s="1"/>
      <c r="B16" s="104" t="s">
        <v>226</v>
      </c>
      <c r="C16" s="105"/>
      <c r="D16" s="105"/>
      <c r="E16" s="105"/>
      <c r="F16" s="105"/>
      <c r="G16" s="105"/>
      <c r="H16" s="105"/>
      <c r="I16" s="105"/>
      <c r="J16" s="106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82.85">
      <c r="A17" s="1"/>
      <c r="B17" s="24">
        <v>10</v>
      </c>
      <c r="C17" s="25" t="s">
        <v>227</v>
      </c>
      <c r="D17" s="37" t="s">
        <v>228</v>
      </c>
      <c r="E17" s="27"/>
      <c r="F17" s="27">
        <v>4</v>
      </c>
      <c r="G17" s="28">
        <v>46.5</v>
      </c>
      <c r="H17" s="29">
        <f t="shared" ref="H17:H27" si="2">F17*G17</f>
        <v>186</v>
      </c>
      <c r="I17" s="30">
        <v>429225</v>
      </c>
      <c r="J17" s="38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5">
      <c r="A18" s="1"/>
      <c r="B18" s="24">
        <v>11</v>
      </c>
      <c r="C18" s="25" t="s">
        <v>229</v>
      </c>
      <c r="D18" s="42" t="s">
        <v>230</v>
      </c>
      <c r="E18" s="27"/>
      <c r="F18" s="27">
        <v>4</v>
      </c>
      <c r="G18" s="28">
        <v>9.4499999999999993</v>
      </c>
      <c r="H18" s="29">
        <f t="shared" si="2"/>
        <v>37.799999999999997</v>
      </c>
      <c r="I18" s="30">
        <v>405780</v>
      </c>
      <c r="J18" s="38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5.25">
      <c r="A19" s="1"/>
      <c r="B19" s="24">
        <v>12</v>
      </c>
      <c r="C19" s="25" t="s">
        <v>26</v>
      </c>
      <c r="D19" s="39" t="s">
        <v>231</v>
      </c>
      <c r="E19" s="27"/>
      <c r="F19" s="27">
        <v>4</v>
      </c>
      <c r="G19" s="28">
        <v>50.5</v>
      </c>
      <c r="H19" s="29">
        <f t="shared" si="2"/>
        <v>202</v>
      </c>
      <c r="I19" s="30">
        <v>352796</v>
      </c>
      <c r="J19" s="31" t="s">
        <v>210</v>
      </c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6.55">
      <c r="A20" s="1"/>
      <c r="B20" s="24">
        <v>13</v>
      </c>
      <c r="C20" s="43" t="s">
        <v>28</v>
      </c>
      <c r="D20" s="39" t="s">
        <v>232</v>
      </c>
      <c r="E20" s="27"/>
      <c r="F20" s="27">
        <v>8</v>
      </c>
      <c r="G20" s="28">
        <v>68.05</v>
      </c>
      <c r="H20" s="29">
        <f t="shared" si="2"/>
        <v>544.4</v>
      </c>
      <c r="I20" s="30">
        <v>327038</v>
      </c>
      <c r="J20" s="3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85" customHeight="1">
      <c r="A21" s="1"/>
      <c r="B21" s="24">
        <v>14</v>
      </c>
      <c r="C21" s="25" t="s">
        <v>30</v>
      </c>
      <c r="D21" s="39" t="s">
        <v>233</v>
      </c>
      <c r="E21" s="27"/>
      <c r="F21" s="27">
        <v>120</v>
      </c>
      <c r="G21" s="28">
        <v>12.99</v>
      </c>
      <c r="H21" s="29">
        <f t="shared" si="2"/>
        <v>1558.8</v>
      </c>
      <c r="I21" s="30">
        <v>436328</v>
      </c>
      <c r="J21" s="38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1.6" customHeight="1">
      <c r="A22" s="1"/>
      <c r="B22" s="24">
        <v>15</v>
      </c>
      <c r="C22" s="25" t="s">
        <v>26</v>
      </c>
      <c r="D22" s="40" t="s">
        <v>234</v>
      </c>
      <c r="E22" s="27"/>
      <c r="F22" s="27">
        <v>3</v>
      </c>
      <c r="G22" s="28">
        <v>151.74</v>
      </c>
      <c r="H22" s="29">
        <f t="shared" si="2"/>
        <v>455.22</v>
      </c>
      <c r="I22" s="30">
        <v>406848</v>
      </c>
      <c r="J22" s="31" t="s">
        <v>210</v>
      </c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85" customHeight="1">
      <c r="A23" s="1"/>
      <c r="B23" s="24">
        <v>16</v>
      </c>
      <c r="C23" s="25" t="s">
        <v>235</v>
      </c>
      <c r="D23" s="39" t="s">
        <v>236</v>
      </c>
      <c r="E23" s="27"/>
      <c r="F23" s="27">
        <v>1</v>
      </c>
      <c r="G23" s="28">
        <v>21.68</v>
      </c>
      <c r="H23" s="29">
        <f t="shared" si="2"/>
        <v>21.68</v>
      </c>
      <c r="I23" s="30">
        <v>432411</v>
      </c>
      <c r="J23" s="38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85" customHeight="1">
      <c r="A24" s="1"/>
      <c r="B24" s="24">
        <v>17</v>
      </c>
      <c r="C24" s="25" t="s">
        <v>26</v>
      </c>
      <c r="D24" s="39" t="s">
        <v>237</v>
      </c>
      <c r="E24" s="27"/>
      <c r="F24" s="27">
        <v>1</v>
      </c>
      <c r="G24" s="28">
        <v>26.885000000000002</v>
      </c>
      <c r="H24" s="29">
        <f t="shared" si="2"/>
        <v>26.885000000000002</v>
      </c>
      <c r="I24" s="30">
        <v>397424</v>
      </c>
      <c r="J24" s="38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85" customHeight="1">
      <c r="A25" s="1"/>
      <c r="B25" s="24">
        <v>18</v>
      </c>
      <c r="C25" s="25" t="s">
        <v>26</v>
      </c>
      <c r="D25" s="39" t="s">
        <v>238</v>
      </c>
      <c r="E25" s="27"/>
      <c r="F25" s="27">
        <v>1</v>
      </c>
      <c r="G25" s="28">
        <v>7</v>
      </c>
      <c r="H25" s="29">
        <f t="shared" si="2"/>
        <v>7</v>
      </c>
      <c r="I25" s="30">
        <v>241698</v>
      </c>
      <c r="J25" s="38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85" customHeight="1">
      <c r="A26" s="1"/>
      <c r="B26" s="24">
        <v>19</v>
      </c>
      <c r="C26" s="25" t="s">
        <v>26</v>
      </c>
      <c r="D26" s="39" t="s">
        <v>239</v>
      </c>
      <c r="E26" s="27"/>
      <c r="F26" s="27">
        <v>7</v>
      </c>
      <c r="G26" s="28">
        <v>252</v>
      </c>
      <c r="H26" s="29">
        <f t="shared" si="2"/>
        <v>1764</v>
      </c>
      <c r="I26" s="30">
        <v>477938</v>
      </c>
      <c r="J26" s="31" t="s">
        <v>210</v>
      </c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85" customHeight="1">
      <c r="A27" s="1"/>
      <c r="B27" s="24">
        <v>20</v>
      </c>
      <c r="C27" s="25" t="s">
        <v>26</v>
      </c>
      <c r="D27" s="39" t="s">
        <v>240</v>
      </c>
      <c r="E27" s="27"/>
      <c r="F27" s="27">
        <v>3</v>
      </c>
      <c r="G27" s="28">
        <v>40.645000000000003</v>
      </c>
      <c r="H27" s="29">
        <f t="shared" si="2"/>
        <v>121.935</v>
      </c>
      <c r="I27" s="30">
        <v>337578</v>
      </c>
      <c r="J27" s="31" t="s">
        <v>210</v>
      </c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600000000000001" customHeight="1">
      <c r="A28" s="1"/>
      <c r="B28" s="107" t="s">
        <v>241</v>
      </c>
      <c r="C28" s="105"/>
      <c r="D28" s="105"/>
      <c r="E28" s="105"/>
      <c r="F28" s="105"/>
      <c r="G28" s="106"/>
      <c r="H28" s="41">
        <f>SUM(H17:H27)</f>
        <v>4925.72</v>
      </c>
      <c r="I28" s="19"/>
      <c r="J28" s="19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85" customHeight="1">
      <c r="A29" s="1"/>
      <c r="B29" s="104" t="s">
        <v>242</v>
      </c>
      <c r="C29" s="105"/>
      <c r="D29" s="105"/>
      <c r="E29" s="105"/>
      <c r="F29" s="105"/>
      <c r="G29" s="105"/>
      <c r="H29" s="105"/>
      <c r="I29" s="105"/>
      <c r="J29" s="106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85" customHeight="1">
      <c r="A30" s="1"/>
      <c r="B30" s="24">
        <v>21</v>
      </c>
      <c r="C30" s="44" t="s">
        <v>111</v>
      </c>
      <c r="D30" s="39" t="s">
        <v>243</v>
      </c>
      <c r="E30" s="27"/>
      <c r="F30" s="27">
        <v>4</v>
      </c>
      <c r="G30" s="28">
        <v>5</v>
      </c>
      <c r="H30" s="29">
        <f t="shared" ref="H30:H52" si="3">F30*G30</f>
        <v>20</v>
      </c>
      <c r="I30" s="30">
        <v>235786</v>
      </c>
      <c r="J30" s="38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85" customHeight="1">
      <c r="A31" s="1"/>
      <c r="B31" s="24">
        <v>22</v>
      </c>
      <c r="C31" s="44" t="s">
        <v>113</v>
      </c>
      <c r="D31" s="39" t="s">
        <v>244</v>
      </c>
      <c r="E31" s="27"/>
      <c r="F31" s="27">
        <v>15</v>
      </c>
      <c r="G31" s="28">
        <v>4.54</v>
      </c>
      <c r="H31" s="29">
        <f t="shared" si="3"/>
        <v>68.099999999999994</v>
      </c>
      <c r="I31" s="30">
        <v>312075</v>
      </c>
      <c r="J31" s="38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5.8" customHeight="1">
      <c r="A32" s="1"/>
      <c r="B32" s="24">
        <v>23</v>
      </c>
      <c r="C32" s="44" t="s">
        <v>119</v>
      </c>
      <c r="D32" s="39" t="s">
        <v>245</v>
      </c>
      <c r="E32" s="27"/>
      <c r="F32" s="27">
        <v>36</v>
      </c>
      <c r="G32" s="28">
        <v>4.8949999999999996</v>
      </c>
      <c r="H32" s="29">
        <f t="shared" si="3"/>
        <v>176.21999999999997</v>
      </c>
      <c r="I32" s="30">
        <v>380323</v>
      </c>
      <c r="J32" s="38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85" customHeight="1">
      <c r="A33" s="1"/>
      <c r="B33" s="24">
        <v>24</v>
      </c>
      <c r="C33" s="44" t="s">
        <v>111</v>
      </c>
      <c r="D33" s="39" t="s">
        <v>246</v>
      </c>
      <c r="E33" s="27"/>
      <c r="F33" s="27">
        <v>14</v>
      </c>
      <c r="G33" s="28">
        <v>4.5</v>
      </c>
      <c r="H33" s="29">
        <f t="shared" si="3"/>
        <v>63</v>
      </c>
      <c r="I33" s="30">
        <v>278466</v>
      </c>
      <c r="J33" s="38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85" customHeight="1">
      <c r="A34" s="1"/>
      <c r="B34" s="24">
        <v>25</v>
      </c>
      <c r="C34" s="25" t="s">
        <v>26</v>
      </c>
      <c r="D34" s="40" t="s">
        <v>247</v>
      </c>
      <c r="E34" s="27"/>
      <c r="F34" s="27">
        <v>3</v>
      </c>
      <c r="G34" s="28">
        <v>103.6</v>
      </c>
      <c r="H34" s="29">
        <f t="shared" si="3"/>
        <v>310.79999999999995</v>
      </c>
      <c r="I34" s="30">
        <v>376175</v>
      </c>
      <c r="J34" s="31" t="s">
        <v>210</v>
      </c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2.25" customHeight="1">
      <c r="A35" s="1"/>
      <c r="B35" s="24">
        <v>26</v>
      </c>
      <c r="C35" s="25" t="s">
        <v>26</v>
      </c>
      <c r="D35" s="40" t="s">
        <v>248</v>
      </c>
      <c r="E35" s="27"/>
      <c r="F35" s="27">
        <v>3</v>
      </c>
      <c r="G35" s="28">
        <v>125.1</v>
      </c>
      <c r="H35" s="29">
        <f t="shared" si="3"/>
        <v>375.29999999999995</v>
      </c>
      <c r="I35" s="30">
        <v>288915</v>
      </c>
      <c r="J35" s="31" t="s">
        <v>210</v>
      </c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85" customHeight="1">
      <c r="A36" s="1"/>
      <c r="B36" s="24">
        <v>27</v>
      </c>
      <c r="C36" s="44" t="s">
        <v>111</v>
      </c>
      <c r="D36" s="39" t="s">
        <v>249</v>
      </c>
      <c r="E36" s="27"/>
      <c r="F36" s="27">
        <v>130</v>
      </c>
      <c r="G36" s="28">
        <v>1.2450000000000001</v>
      </c>
      <c r="H36" s="29">
        <f t="shared" si="3"/>
        <v>161.85000000000002</v>
      </c>
      <c r="I36" s="30">
        <v>292281</v>
      </c>
      <c r="J36" s="38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85" customHeight="1">
      <c r="A37" s="1"/>
      <c r="B37" s="24">
        <v>28</v>
      </c>
      <c r="C37" s="44" t="s">
        <v>122</v>
      </c>
      <c r="D37" s="39" t="s">
        <v>250</v>
      </c>
      <c r="E37" s="27"/>
      <c r="F37" s="27">
        <v>3</v>
      </c>
      <c r="G37" s="28">
        <v>8.75</v>
      </c>
      <c r="H37" s="29">
        <f t="shared" si="3"/>
        <v>26.25</v>
      </c>
      <c r="I37" s="30">
        <v>355015</v>
      </c>
      <c r="J37" s="38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85" customHeight="1">
      <c r="A38" s="1"/>
      <c r="B38" s="24">
        <v>29</v>
      </c>
      <c r="C38" s="25" t="s">
        <v>26</v>
      </c>
      <c r="D38" s="39" t="s">
        <v>251</v>
      </c>
      <c r="E38" s="27"/>
      <c r="F38" s="27">
        <v>1</v>
      </c>
      <c r="G38" s="28">
        <v>3.39</v>
      </c>
      <c r="H38" s="29">
        <f t="shared" si="3"/>
        <v>3.39</v>
      </c>
      <c r="I38" s="30">
        <v>397248</v>
      </c>
      <c r="J38" s="38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85" customHeight="1">
      <c r="A39" s="1"/>
      <c r="B39" s="24">
        <v>30</v>
      </c>
      <c r="C39" s="25" t="s">
        <v>26</v>
      </c>
      <c r="D39" s="39" t="s">
        <v>252</v>
      </c>
      <c r="E39" s="27"/>
      <c r="F39" s="27">
        <v>1</v>
      </c>
      <c r="G39" s="28">
        <v>14.63</v>
      </c>
      <c r="H39" s="29">
        <f t="shared" si="3"/>
        <v>14.63</v>
      </c>
      <c r="I39" s="30">
        <v>260095</v>
      </c>
      <c r="J39" s="38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85" customHeight="1">
      <c r="A40" s="1"/>
      <c r="B40" s="24">
        <v>31</v>
      </c>
      <c r="C40" s="25" t="s">
        <v>26</v>
      </c>
      <c r="D40" s="39" t="s">
        <v>253</v>
      </c>
      <c r="E40" s="27"/>
      <c r="F40" s="27">
        <v>1</v>
      </c>
      <c r="G40" s="28">
        <v>35</v>
      </c>
      <c r="H40" s="29">
        <f t="shared" si="3"/>
        <v>35</v>
      </c>
      <c r="I40" s="30">
        <v>315166</v>
      </c>
      <c r="J40" s="38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85" customHeight="1">
      <c r="A41" s="1"/>
      <c r="B41" s="24">
        <v>32</v>
      </c>
      <c r="C41" s="25" t="s">
        <v>26</v>
      </c>
      <c r="D41" s="39" t="s">
        <v>254</v>
      </c>
      <c r="E41" s="27"/>
      <c r="F41" s="27">
        <v>10</v>
      </c>
      <c r="G41" s="28">
        <v>7.33</v>
      </c>
      <c r="H41" s="29">
        <f t="shared" si="3"/>
        <v>73.3</v>
      </c>
      <c r="I41" s="30">
        <v>474431</v>
      </c>
      <c r="J41" s="38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78.8" customHeight="1">
      <c r="A42" s="1"/>
      <c r="B42" s="24">
        <v>33</v>
      </c>
      <c r="C42" s="25" t="s">
        <v>26</v>
      </c>
      <c r="D42" s="26" t="s">
        <v>255</v>
      </c>
      <c r="E42" s="27"/>
      <c r="F42" s="27">
        <v>1</v>
      </c>
      <c r="G42" s="28">
        <v>71.915000000000006</v>
      </c>
      <c r="H42" s="29">
        <f t="shared" si="3"/>
        <v>71.915000000000006</v>
      </c>
      <c r="I42" s="30">
        <v>448813</v>
      </c>
      <c r="J42" s="31" t="s">
        <v>256</v>
      </c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85" customHeight="1">
      <c r="A43" s="1"/>
      <c r="B43" s="24">
        <v>34</v>
      </c>
      <c r="C43" s="25" t="s">
        <v>26</v>
      </c>
      <c r="D43" s="39" t="s">
        <v>257</v>
      </c>
      <c r="E43" s="27"/>
      <c r="F43" s="27">
        <v>20</v>
      </c>
      <c r="G43" s="28">
        <v>4.28</v>
      </c>
      <c r="H43" s="29">
        <f t="shared" si="3"/>
        <v>85.600000000000009</v>
      </c>
      <c r="I43" s="30">
        <v>418506</v>
      </c>
      <c r="J43" s="38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85" customHeight="1">
      <c r="A44" s="1"/>
      <c r="B44" s="24">
        <v>35</v>
      </c>
      <c r="C44" s="25" t="s">
        <v>26</v>
      </c>
      <c r="D44" s="39" t="s">
        <v>258</v>
      </c>
      <c r="E44" s="27"/>
      <c r="F44" s="27">
        <v>2</v>
      </c>
      <c r="G44" s="28">
        <v>27.7</v>
      </c>
      <c r="H44" s="29">
        <f t="shared" si="3"/>
        <v>55.4</v>
      </c>
      <c r="I44" s="30">
        <v>240318</v>
      </c>
      <c r="J44" s="38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2.35" customHeight="1">
      <c r="A45" s="1"/>
      <c r="B45" s="24">
        <v>36</v>
      </c>
      <c r="C45" s="25" t="s">
        <v>26</v>
      </c>
      <c r="D45" s="39" t="s">
        <v>259</v>
      </c>
      <c r="E45" s="27"/>
      <c r="F45" s="27">
        <v>2</v>
      </c>
      <c r="G45" s="28">
        <v>16.71</v>
      </c>
      <c r="H45" s="29">
        <f t="shared" si="3"/>
        <v>33.42</v>
      </c>
      <c r="I45" s="30">
        <v>455553</v>
      </c>
      <c r="J45" s="38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85" customHeight="1">
      <c r="A46" s="1"/>
      <c r="B46" s="24">
        <v>37</v>
      </c>
      <c r="C46" s="25" t="s">
        <v>26</v>
      </c>
      <c r="D46" s="39" t="s">
        <v>260</v>
      </c>
      <c r="E46" s="27"/>
      <c r="F46" s="27">
        <v>10</v>
      </c>
      <c r="G46" s="28">
        <v>5.37</v>
      </c>
      <c r="H46" s="29">
        <f t="shared" si="3"/>
        <v>53.7</v>
      </c>
      <c r="I46" s="30">
        <v>272254</v>
      </c>
      <c r="J46" s="38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85" customHeight="1">
      <c r="A47" s="1"/>
      <c r="B47" s="24">
        <v>38</v>
      </c>
      <c r="C47" s="25" t="s">
        <v>26</v>
      </c>
      <c r="D47" s="37" t="s">
        <v>261</v>
      </c>
      <c r="E47" s="27"/>
      <c r="F47" s="27">
        <v>2</v>
      </c>
      <c r="G47" s="28">
        <v>6.6950000000000003</v>
      </c>
      <c r="H47" s="29">
        <f t="shared" si="3"/>
        <v>13.39</v>
      </c>
      <c r="I47" s="30">
        <v>274113</v>
      </c>
      <c r="J47" s="38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85" customHeight="1">
      <c r="A48" s="1"/>
      <c r="B48" s="24">
        <v>39</v>
      </c>
      <c r="C48" s="25" t="s">
        <v>26</v>
      </c>
      <c r="D48" s="39" t="s">
        <v>262</v>
      </c>
      <c r="E48" s="27"/>
      <c r="F48" s="27">
        <v>2</v>
      </c>
      <c r="G48" s="28">
        <v>21.375</v>
      </c>
      <c r="H48" s="29">
        <f t="shared" si="3"/>
        <v>42.75</v>
      </c>
      <c r="I48" s="30">
        <v>340200</v>
      </c>
      <c r="J48" s="38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85" customHeight="1">
      <c r="A49" s="1"/>
      <c r="B49" s="24">
        <v>40</v>
      </c>
      <c r="C49" s="25" t="s">
        <v>26</v>
      </c>
      <c r="D49" s="39" t="s">
        <v>263</v>
      </c>
      <c r="E49" s="27"/>
      <c r="F49" s="27">
        <v>21</v>
      </c>
      <c r="G49" s="28">
        <v>19.57</v>
      </c>
      <c r="H49" s="29">
        <f t="shared" si="3"/>
        <v>410.97</v>
      </c>
      <c r="I49" s="30">
        <v>393570</v>
      </c>
      <c r="J49" s="38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85" customHeight="1">
      <c r="A50" s="1"/>
      <c r="B50" s="24">
        <v>41</v>
      </c>
      <c r="C50" s="42" t="s">
        <v>26</v>
      </c>
      <c r="D50" s="39" t="s">
        <v>264</v>
      </c>
      <c r="E50" s="27"/>
      <c r="F50" s="27">
        <v>20</v>
      </c>
      <c r="G50" s="28">
        <v>3.7970000000000002</v>
      </c>
      <c r="H50" s="29">
        <f t="shared" si="3"/>
        <v>75.94</v>
      </c>
      <c r="I50" s="45">
        <v>270149</v>
      </c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85" customHeight="1">
      <c r="A51" s="1"/>
      <c r="B51" s="24">
        <v>42</v>
      </c>
      <c r="C51" s="25" t="s">
        <v>26</v>
      </c>
      <c r="D51" s="39" t="s">
        <v>265</v>
      </c>
      <c r="E51" s="27"/>
      <c r="F51" s="27">
        <v>1</v>
      </c>
      <c r="G51" s="28">
        <v>6.3250000000000002</v>
      </c>
      <c r="H51" s="29">
        <f t="shared" si="3"/>
        <v>6.3250000000000002</v>
      </c>
      <c r="I51" s="30">
        <v>343902</v>
      </c>
      <c r="J51" s="3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85" customHeight="1">
      <c r="A52" s="1"/>
      <c r="B52" s="24">
        <v>43</v>
      </c>
      <c r="C52" s="46" t="s">
        <v>115</v>
      </c>
      <c r="D52" s="39" t="s">
        <v>266</v>
      </c>
      <c r="E52" s="27"/>
      <c r="F52" s="27">
        <v>70</v>
      </c>
      <c r="G52" s="28">
        <v>1.4</v>
      </c>
      <c r="H52" s="29">
        <f t="shared" si="3"/>
        <v>98</v>
      </c>
      <c r="I52" s="30">
        <v>364463</v>
      </c>
      <c r="J52" s="3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85" customHeight="1">
      <c r="A53" s="1"/>
      <c r="B53" s="24">
        <v>44</v>
      </c>
      <c r="C53" s="25" t="s">
        <v>26</v>
      </c>
      <c r="D53" s="39" t="s">
        <v>267</v>
      </c>
      <c r="E53" s="27"/>
      <c r="F53" s="27">
        <v>1</v>
      </c>
      <c r="G53" s="28">
        <v>94.9</v>
      </c>
      <c r="H53" s="29">
        <f t="shared" ref="H53:H54" si="4">G53</f>
        <v>94.9</v>
      </c>
      <c r="I53" s="30">
        <v>440144</v>
      </c>
      <c r="J53" s="3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85" customHeight="1">
      <c r="A54" s="1"/>
      <c r="B54" s="24">
        <v>45</v>
      </c>
      <c r="C54" s="25" t="s">
        <v>26</v>
      </c>
      <c r="D54" s="39" t="s">
        <v>268</v>
      </c>
      <c r="E54" s="27"/>
      <c r="F54" s="27">
        <v>1</v>
      </c>
      <c r="G54" s="28">
        <v>113.06</v>
      </c>
      <c r="H54" s="29">
        <f t="shared" si="4"/>
        <v>113.06</v>
      </c>
      <c r="I54" s="30">
        <v>440168</v>
      </c>
      <c r="J54" s="38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600000000000001" customHeight="1">
      <c r="A55" s="1"/>
      <c r="B55" s="107" t="s">
        <v>269</v>
      </c>
      <c r="C55" s="105"/>
      <c r="D55" s="105"/>
      <c r="E55" s="105"/>
      <c r="F55" s="105"/>
      <c r="G55" s="106"/>
      <c r="H55" s="41">
        <f>SUM(H30:H54)</f>
        <v>2483.2100000000005</v>
      </c>
      <c r="I55" s="19"/>
      <c r="J55" s="19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85" customHeight="1">
      <c r="A56" s="1"/>
      <c r="B56" s="104" t="s">
        <v>270</v>
      </c>
      <c r="C56" s="105"/>
      <c r="D56" s="105"/>
      <c r="E56" s="105"/>
      <c r="F56" s="105"/>
      <c r="G56" s="105"/>
      <c r="H56" s="105"/>
      <c r="I56" s="105"/>
      <c r="J56" s="106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85" customHeight="1">
      <c r="A57" s="1"/>
      <c r="B57" s="24">
        <v>46</v>
      </c>
      <c r="C57" s="25" t="s">
        <v>26</v>
      </c>
      <c r="D57" s="39" t="s">
        <v>271</v>
      </c>
      <c r="E57" s="27"/>
      <c r="F57" s="27">
        <v>2</v>
      </c>
      <c r="G57" s="28">
        <v>72</v>
      </c>
      <c r="H57" s="29">
        <f t="shared" ref="H57:H58" si="5">F57*G57</f>
        <v>144</v>
      </c>
      <c r="I57" s="30">
        <v>450175</v>
      </c>
      <c r="J57" s="31" t="s">
        <v>272</v>
      </c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85" customHeight="1">
      <c r="A58" s="1"/>
      <c r="B58" s="24">
        <v>47</v>
      </c>
      <c r="C58" s="25" t="s">
        <v>26</v>
      </c>
      <c r="D58" s="39" t="s">
        <v>273</v>
      </c>
      <c r="E58" s="27"/>
      <c r="F58" s="27">
        <v>2</v>
      </c>
      <c r="G58" s="28">
        <v>122.95</v>
      </c>
      <c r="H58" s="29">
        <f t="shared" si="5"/>
        <v>245.9</v>
      </c>
      <c r="I58" s="30">
        <v>450227</v>
      </c>
      <c r="J58" s="31" t="s">
        <v>272</v>
      </c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600000000000001" customHeight="1">
      <c r="A59" s="1"/>
      <c r="B59" s="107" t="s">
        <v>274</v>
      </c>
      <c r="C59" s="105"/>
      <c r="D59" s="105"/>
      <c r="E59" s="105"/>
      <c r="F59" s="105"/>
      <c r="G59" s="106"/>
      <c r="H59" s="41">
        <f>H57+H58</f>
        <v>389.9</v>
      </c>
      <c r="I59" s="19"/>
      <c r="J59" s="19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85" customHeight="1">
      <c r="A60" s="1"/>
      <c r="B60" s="104" t="s">
        <v>275</v>
      </c>
      <c r="C60" s="105"/>
      <c r="D60" s="105"/>
      <c r="E60" s="105"/>
      <c r="F60" s="105"/>
      <c r="G60" s="105"/>
      <c r="H60" s="105"/>
      <c r="I60" s="105"/>
      <c r="J60" s="106"/>
      <c r="K60" s="2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85" customHeight="1">
      <c r="A61" s="1"/>
      <c r="B61" s="24">
        <v>48</v>
      </c>
      <c r="C61" s="25" t="s">
        <v>276</v>
      </c>
      <c r="D61" s="39" t="s">
        <v>277</v>
      </c>
      <c r="E61" s="27"/>
      <c r="F61" s="27">
        <v>2</v>
      </c>
      <c r="G61" s="28">
        <v>34</v>
      </c>
      <c r="H61" s="29">
        <f t="shared" ref="H61:H72" si="6">F61*G61</f>
        <v>68</v>
      </c>
      <c r="I61" s="30">
        <v>336179</v>
      </c>
      <c r="J61" s="38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85" customHeight="1">
      <c r="A62" s="1"/>
      <c r="B62" s="24">
        <v>49</v>
      </c>
      <c r="C62" s="25" t="s">
        <v>26</v>
      </c>
      <c r="D62" s="39" t="s">
        <v>278</v>
      </c>
      <c r="E62" s="27"/>
      <c r="F62" s="27">
        <v>1</v>
      </c>
      <c r="G62" s="28">
        <v>40.94</v>
      </c>
      <c r="H62" s="29">
        <f t="shared" si="6"/>
        <v>40.94</v>
      </c>
      <c r="I62" s="45">
        <v>308730</v>
      </c>
      <c r="J62" s="31"/>
      <c r="K62" s="2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85" customHeight="1">
      <c r="A63" s="1"/>
      <c r="B63" s="24">
        <v>50</v>
      </c>
      <c r="C63" s="25" t="s">
        <v>26</v>
      </c>
      <c r="D63" s="39" t="s">
        <v>279</v>
      </c>
      <c r="E63" s="27"/>
      <c r="F63" s="27">
        <v>3</v>
      </c>
      <c r="G63" s="28">
        <v>18.850000000000001</v>
      </c>
      <c r="H63" s="29">
        <f t="shared" si="6"/>
        <v>56.550000000000004</v>
      </c>
      <c r="I63" s="30">
        <v>376266</v>
      </c>
      <c r="J63" s="38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85" customHeight="1">
      <c r="A64" s="1"/>
      <c r="B64" s="24">
        <v>51</v>
      </c>
      <c r="C64" s="25" t="s">
        <v>26</v>
      </c>
      <c r="D64" s="39" t="s">
        <v>280</v>
      </c>
      <c r="E64" s="27"/>
      <c r="F64" s="27">
        <v>2</v>
      </c>
      <c r="G64" s="28">
        <v>26</v>
      </c>
      <c r="H64" s="29">
        <f t="shared" si="6"/>
        <v>52</v>
      </c>
      <c r="I64" s="30">
        <v>414987</v>
      </c>
      <c r="J64" s="3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85" customHeight="1">
      <c r="A65" s="1"/>
      <c r="B65" s="24">
        <v>52</v>
      </c>
      <c r="C65" s="25" t="s">
        <v>26</v>
      </c>
      <c r="D65" s="39" t="s">
        <v>281</v>
      </c>
      <c r="E65" s="27"/>
      <c r="F65" s="27">
        <v>7</v>
      </c>
      <c r="G65" s="28">
        <v>1.19</v>
      </c>
      <c r="H65" s="29">
        <f t="shared" si="6"/>
        <v>8.33</v>
      </c>
      <c r="I65" s="30">
        <v>335177</v>
      </c>
      <c r="J65" s="3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85" customHeight="1">
      <c r="A66" s="1"/>
      <c r="B66" s="24">
        <v>53</v>
      </c>
      <c r="C66" s="25" t="s">
        <v>26</v>
      </c>
      <c r="D66" s="39" t="s">
        <v>282</v>
      </c>
      <c r="E66" s="27"/>
      <c r="F66" s="27">
        <v>2</v>
      </c>
      <c r="G66" s="28">
        <v>1.9</v>
      </c>
      <c r="H66" s="29">
        <f t="shared" si="6"/>
        <v>3.8</v>
      </c>
      <c r="I66" s="30">
        <v>317251</v>
      </c>
      <c r="J66" s="3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85" customHeight="1">
      <c r="A67" s="1"/>
      <c r="B67" s="24">
        <v>54</v>
      </c>
      <c r="C67" s="25" t="s">
        <v>283</v>
      </c>
      <c r="D67" s="39" t="s">
        <v>284</v>
      </c>
      <c r="E67" s="27"/>
      <c r="F67" s="27">
        <v>50</v>
      </c>
      <c r="G67" s="28">
        <v>24.98</v>
      </c>
      <c r="H67" s="29">
        <f t="shared" si="6"/>
        <v>1249</v>
      </c>
      <c r="I67" s="30">
        <v>445000</v>
      </c>
      <c r="J67" s="3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85" customHeight="1">
      <c r="A68" s="1"/>
      <c r="B68" s="24">
        <v>55</v>
      </c>
      <c r="C68" s="25" t="s">
        <v>26</v>
      </c>
      <c r="D68" s="39" t="s">
        <v>285</v>
      </c>
      <c r="E68" s="27"/>
      <c r="F68" s="27">
        <v>1</v>
      </c>
      <c r="G68" s="28">
        <v>16.329999999999998</v>
      </c>
      <c r="H68" s="29">
        <f t="shared" si="6"/>
        <v>16.329999999999998</v>
      </c>
      <c r="I68" s="30">
        <v>263409</v>
      </c>
      <c r="J68" s="3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0.6" customHeight="1">
      <c r="A69" s="1"/>
      <c r="B69" s="24">
        <v>56</v>
      </c>
      <c r="C69" s="44" t="s">
        <v>286</v>
      </c>
      <c r="D69" s="39" t="s">
        <v>287</v>
      </c>
      <c r="E69" s="27"/>
      <c r="F69" s="27">
        <v>1</v>
      </c>
      <c r="G69" s="28">
        <v>19.875</v>
      </c>
      <c r="H69" s="29">
        <f t="shared" si="6"/>
        <v>19.875</v>
      </c>
      <c r="I69" s="45">
        <v>463146</v>
      </c>
      <c r="J69" s="3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85" customHeight="1">
      <c r="A70" s="1"/>
      <c r="B70" s="24">
        <v>57</v>
      </c>
      <c r="C70" s="25" t="s">
        <v>26</v>
      </c>
      <c r="D70" s="37" t="s">
        <v>288</v>
      </c>
      <c r="E70" s="27"/>
      <c r="F70" s="27">
        <v>10</v>
      </c>
      <c r="G70" s="28">
        <v>13</v>
      </c>
      <c r="H70" s="29">
        <f t="shared" si="6"/>
        <v>130</v>
      </c>
      <c r="I70" s="30">
        <v>249067</v>
      </c>
      <c r="J70" s="3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85" customHeight="1">
      <c r="A71" s="1"/>
      <c r="B71" s="24">
        <v>58</v>
      </c>
      <c r="C71" s="25" t="s">
        <v>289</v>
      </c>
      <c r="D71" s="39" t="s">
        <v>290</v>
      </c>
      <c r="E71" s="27"/>
      <c r="F71" s="27">
        <v>1</v>
      </c>
      <c r="G71" s="28">
        <v>61.75</v>
      </c>
      <c r="H71" s="29">
        <f t="shared" si="6"/>
        <v>61.75</v>
      </c>
      <c r="I71" s="30">
        <v>486141</v>
      </c>
      <c r="J71" s="3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85" customHeight="1">
      <c r="A72" s="1"/>
      <c r="B72" s="24">
        <v>59</v>
      </c>
      <c r="C72" s="24" t="s">
        <v>26</v>
      </c>
      <c r="D72" s="25" t="s">
        <v>291</v>
      </c>
      <c r="E72" s="27"/>
      <c r="F72" s="27">
        <v>10</v>
      </c>
      <c r="G72" s="28">
        <v>7.93</v>
      </c>
      <c r="H72" s="29">
        <f t="shared" si="6"/>
        <v>79.3</v>
      </c>
      <c r="I72" s="30">
        <v>279038</v>
      </c>
      <c r="J72" s="30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600000000000001" customHeight="1">
      <c r="A73" s="1"/>
      <c r="B73" s="107" t="s">
        <v>292</v>
      </c>
      <c r="C73" s="105"/>
      <c r="D73" s="105"/>
      <c r="E73" s="105"/>
      <c r="F73" s="105"/>
      <c r="G73" s="106"/>
      <c r="H73" s="41">
        <f>SUM(H61:H72)</f>
        <v>1785.875</v>
      </c>
      <c r="I73" s="19"/>
      <c r="J73" s="19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85" customHeight="1">
      <c r="A74" s="1"/>
      <c r="B74" s="104" t="s">
        <v>293</v>
      </c>
      <c r="C74" s="105"/>
      <c r="D74" s="105"/>
      <c r="E74" s="105"/>
      <c r="F74" s="105"/>
      <c r="G74" s="105"/>
      <c r="H74" s="105"/>
      <c r="I74" s="105"/>
      <c r="J74" s="10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85" customHeight="1">
      <c r="A75" s="1"/>
      <c r="B75" s="24">
        <v>60</v>
      </c>
      <c r="C75" s="25" t="s">
        <v>26</v>
      </c>
      <c r="D75" s="39" t="s">
        <v>294</v>
      </c>
      <c r="E75" s="27"/>
      <c r="F75" s="27">
        <v>1</v>
      </c>
      <c r="G75" s="28">
        <v>29.43</v>
      </c>
      <c r="H75" s="29">
        <f t="shared" ref="H75:H83" si="7">F75*G75</f>
        <v>29.43</v>
      </c>
      <c r="I75" s="33">
        <v>428668</v>
      </c>
      <c r="J75" s="3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85" customHeight="1">
      <c r="A76" s="1"/>
      <c r="B76" s="24">
        <v>61</v>
      </c>
      <c r="C76" s="25" t="s">
        <v>26</v>
      </c>
      <c r="D76" s="39" t="s">
        <v>295</v>
      </c>
      <c r="E76" s="27"/>
      <c r="F76" s="27">
        <v>10</v>
      </c>
      <c r="G76" s="28">
        <v>28.055</v>
      </c>
      <c r="H76" s="29">
        <f t="shared" si="7"/>
        <v>280.55</v>
      </c>
      <c r="I76" s="30">
        <v>374084</v>
      </c>
      <c r="J76" s="3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03.55" customHeight="1">
      <c r="A77" s="1"/>
      <c r="B77" s="24">
        <v>62</v>
      </c>
      <c r="C77" s="25" t="s">
        <v>26</v>
      </c>
      <c r="D77" s="39" t="s">
        <v>296</v>
      </c>
      <c r="E77" s="27"/>
      <c r="F77" s="27">
        <v>10</v>
      </c>
      <c r="G77" s="28">
        <v>174.7</v>
      </c>
      <c r="H77" s="29">
        <f t="shared" si="7"/>
        <v>1747</v>
      </c>
      <c r="I77" s="30">
        <v>390029</v>
      </c>
      <c r="J77" s="38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85" customHeight="1">
      <c r="A78" s="1"/>
      <c r="B78" s="24">
        <v>63</v>
      </c>
      <c r="C78" s="25" t="s">
        <v>26</v>
      </c>
      <c r="D78" s="39" t="s">
        <v>297</v>
      </c>
      <c r="E78" s="27"/>
      <c r="F78" s="27">
        <v>30</v>
      </c>
      <c r="G78" s="28">
        <v>25.77</v>
      </c>
      <c r="H78" s="29">
        <f t="shared" si="7"/>
        <v>773.1</v>
      </c>
      <c r="I78" s="30">
        <v>451817</v>
      </c>
      <c r="J78" s="38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85" customHeight="1">
      <c r="A79" s="1"/>
      <c r="B79" s="24">
        <v>64</v>
      </c>
      <c r="C79" s="25" t="s">
        <v>26</v>
      </c>
      <c r="D79" s="39" t="s">
        <v>298</v>
      </c>
      <c r="E79" s="27"/>
      <c r="F79" s="27">
        <v>60</v>
      </c>
      <c r="G79" s="28">
        <v>2.4500000000000002</v>
      </c>
      <c r="H79" s="29">
        <f t="shared" si="7"/>
        <v>147</v>
      </c>
      <c r="I79" s="30">
        <v>419859</v>
      </c>
      <c r="J79" s="38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85" customHeight="1">
      <c r="A80" s="1"/>
      <c r="B80" s="24">
        <v>65</v>
      </c>
      <c r="C80" s="25" t="s">
        <v>26</v>
      </c>
      <c r="D80" s="39" t="s">
        <v>299</v>
      </c>
      <c r="E80" s="27"/>
      <c r="F80" s="27">
        <v>2</v>
      </c>
      <c r="G80" s="28">
        <v>25.058299999999999</v>
      </c>
      <c r="H80" s="29">
        <f t="shared" si="7"/>
        <v>50.116599999999998</v>
      </c>
      <c r="I80" s="30">
        <v>427937</v>
      </c>
      <c r="J80" s="38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85" customHeight="1">
      <c r="A81" s="1"/>
      <c r="B81" s="24">
        <v>66</v>
      </c>
      <c r="C81" s="25" t="s">
        <v>26</v>
      </c>
      <c r="D81" s="39" t="s">
        <v>300</v>
      </c>
      <c r="E81" s="27"/>
      <c r="F81" s="27">
        <v>6</v>
      </c>
      <c r="G81" s="28">
        <v>83.424999999999997</v>
      </c>
      <c r="H81" s="29">
        <f t="shared" si="7"/>
        <v>500.54999999999995</v>
      </c>
      <c r="I81" s="30">
        <v>451823</v>
      </c>
      <c r="J81" s="38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85" customHeight="1">
      <c r="A82" s="1"/>
      <c r="B82" s="24">
        <v>67</v>
      </c>
      <c r="C82" s="25" t="s">
        <v>26</v>
      </c>
      <c r="D82" s="39" t="s">
        <v>301</v>
      </c>
      <c r="E82" s="27"/>
      <c r="F82" s="27">
        <v>10</v>
      </c>
      <c r="G82" s="28">
        <v>39.24</v>
      </c>
      <c r="H82" s="29">
        <f t="shared" si="7"/>
        <v>392.40000000000003</v>
      </c>
      <c r="I82" s="30">
        <v>457752</v>
      </c>
      <c r="J82" s="38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85" customHeight="1">
      <c r="A83" s="1"/>
      <c r="B83" s="24">
        <v>68</v>
      </c>
      <c r="C83" s="25" t="s">
        <v>26</v>
      </c>
      <c r="D83" s="39" t="s">
        <v>302</v>
      </c>
      <c r="E83" s="27"/>
      <c r="F83" s="27">
        <v>16</v>
      </c>
      <c r="G83" s="28">
        <v>2.12</v>
      </c>
      <c r="H83" s="29">
        <f t="shared" si="7"/>
        <v>33.92</v>
      </c>
      <c r="I83" s="30">
        <v>341070</v>
      </c>
      <c r="J83" s="38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85" customHeight="1">
      <c r="A84" s="1"/>
      <c r="B84" s="24">
        <v>69</v>
      </c>
      <c r="C84" s="25" t="s">
        <v>26</v>
      </c>
      <c r="D84" s="39" t="s">
        <v>303</v>
      </c>
      <c r="E84" s="27"/>
      <c r="F84" s="27">
        <v>16</v>
      </c>
      <c r="G84" s="28">
        <v>76.625</v>
      </c>
      <c r="H84" s="29">
        <v>1226.01</v>
      </c>
      <c r="I84" s="30">
        <v>448629</v>
      </c>
      <c r="J84" s="3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85" customHeight="1">
      <c r="A85" s="1"/>
      <c r="B85" s="24">
        <v>70</v>
      </c>
      <c r="C85" s="25" t="s">
        <v>26</v>
      </c>
      <c r="D85" s="39" t="s">
        <v>304</v>
      </c>
      <c r="E85" s="27"/>
      <c r="F85" s="27">
        <v>7</v>
      </c>
      <c r="G85" s="28">
        <v>42</v>
      </c>
      <c r="H85" s="29">
        <f t="shared" ref="H85:H86" si="8">F85*G85</f>
        <v>294</v>
      </c>
      <c r="I85" s="30">
        <v>383322</v>
      </c>
      <c r="J85" s="38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6.35" customHeight="1">
      <c r="A86" s="1"/>
      <c r="B86" s="24">
        <v>71</v>
      </c>
      <c r="C86" s="25" t="s">
        <v>26</v>
      </c>
      <c r="D86" s="39" t="s">
        <v>305</v>
      </c>
      <c r="E86" s="27"/>
      <c r="F86" s="27">
        <v>30</v>
      </c>
      <c r="G86" s="28">
        <v>191.64</v>
      </c>
      <c r="H86" s="29">
        <f t="shared" si="8"/>
        <v>5749.2</v>
      </c>
      <c r="I86" s="30">
        <v>430274</v>
      </c>
      <c r="J86" s="31" t="s">
        <v>256</v>
      </c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600000000000001" customHeight="1">
      <c r="A87" s="1"/>
      <c r="B87" s="107" t="s">
        <v>306</v>
      </c>
      <c r="C87" s="105"/>
      <c r="D87" s="105"/>
      <c r="E87" s="105"/>
      <c r="F87" s="105"/>
      <c r="G87" s="106"/>
      <c r="H87" s="41">
        <f>SUM(H75:H86)</f>
        <v>11223.276599999999</v>
      </c>
      <c r="I87" s="19"/>
      <c r="J87" s="19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600000000000001" customHeight="1">
      <c r="A88" s="1"/>
      <c r="B88" s="107" t="s">
        <v>307</v>
      </c>
      <c r="C88" s="105"/>
      <c r="D88" s="105"/>
      <c r="E88" s="105"/>
      <c r="F88" s="105"/>
      <c r="G88" s="106"/>
      <c r="H88" s="41">
        <f>H8+H15+H28+H55+H59+H73+H87</f>
        <v>28148.106599999999</v>
      </c>
      <c r="I88" s="19"/>
      <c r="J88" s="19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5.05" customHeight="1">
      <c r="A89" s="1"/>
      <c r="B89" s="108" t="s">
        <v>308</v>
      </c>
      <c r="C89" s="109"/>
      <c r="D89" s="109"/>
      <c r="E89" s="109"/>
      <c r="F89" s="109"/>
      <c r="G89" s="109"/>
      <c r="H89" s="109"/>
      <c r="I89" s="109"/>
      <c r="J89" s="10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85" customHeight="1">
      <c r="A90" s="1"/>
      <c r="B90" s="1"/>
      <c r="C90" s="47"/>
      <c r="D90" s="47"/>
      <c r="E90" s="1"/>
      <c r="F90" s="1"/>
      <c r="G90" s="48"/>
      <c r="H90" s="49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85" customHeight="1">
      <c r="A91" s="1"/>
      <c r="B91" s="1"/>
      <c r="C91" s="47"/>
      <c r="D91" s="47"/>
      <c r="E91" s="1"/>
      <c r="F91" s="1"/>
      <c r="G91" s="48"/>
      <c r="H91" s="49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85" customHeight="1">
      <c r="A92" s="1"/>
      <c r="B92" s="1"/>
      <c r="C92" s="47"/>
      <c r="D92" s="47"/>
      <c r="E92" s="1"/>
      <c r="F92" s="1"/>
      <c r="G92" s="48"/>
      <c r="H92" s="49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85" customHeight="1">
      <c r="A93" s="1"/>
      <c r="B93" s="1"/>
      <c r="C93" s="47"/>
      <c r="D93" s="47"/>
      <c r="E93" s="1"/>
      <c r="F93" s="1"/>
      <c r="G93" s="48"/>
      <c r="H93" s="49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85" customHeight="1">
      <c r="A94" s="1"/>
      <c r="B94" s="1"/>
      <c r="C94" s="47"/>
      <c r="D94" s="47"/>
      <c r="E94" s="1"/>
      <c r="F94" s="1"/>
      <c r="G94" s="48"/>
      <c r="H94" s="49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85" customHeight="1">
      <c r="A95" s="1"/>
      <c r="B95" s="1"/>
      <c r="C95" s="47"/>
      <c r="D95" s="47"/>
      <c r="E95" s="1"/>
      <c r="F95" s="1"/>
      <c r="G95" s="48"/>
      <c r="H95" s="49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85" customHeight="1">
      <c r="A96" s="1"/>
      <c r="B96" s="1"/>
      <c r="C96" s="47"/>
      <c r="D96" s="47"/>
      <c r="E96" s="1"/>
      <c r="F96" s="1"/>
      <c r="G96" s="48"/>
      <c r="H96" s="49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85" customHeight="1">
      <c r="A97" s="1"/>
      <c r="B97" s="1"/>
      <c r="C97" s="47"/>
      <c r="D97" s="47"/>
      <c r="E97" s="1"/>
      <c r="F97" s="1"/>
      <c r="G97" s="48"/>
      <c r="H97" s="49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85" customHeight="1">
      <c r="A98" s="1"/>
      <c r="B98" s="1"/>
      <c r="C98" s="47"/>
      <c r="D98" s="47"/>
      <c r="E98" s="1"/>
      <c r="F98" s="1"/>
      <c r="G98" s="48"/>
      <c r="H98" s="49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85" customHeight="1">
      <c r="A99" s="1"/>
      <c r="B99" s="1"/>
      <c r="C99" s="47"/>
      <c r="D99" s="47"/>
      <c r="E99" s="1"/>
      <c r="F99" s="1"/>
      <c r="G99" s="48"/>
      <c r="H99" s="49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85" customHeight="1">
      <c r="A100" s="1"/>
      <c r="B100" s="1"/>
      <c r="C100" s="47"/>
      <c r="D100" s="47"/>
      <c r="E100" s="1"/>
      <c r="F100" s="1"/>
      <c r="G100" s="48"/>
      <c r="H100" s="49"/>
      <c r="I100" s="5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85" customHeight="1">
      <c r="A101" s="1"/>
      <c r="B101" s="1"/>
      <c r="C101" s="47"/>
      <c r="D101" s="47"/>
      <c r="E101" s="1"/>
      <c r="F101" s="1"/>
      <c r="G101" s="48"/>
      <c r="H101" s="49"/>
      <c r="I101" s="5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85" customHeight="1">
      <c r="A102" s="1"/>
      <c r="B102" s="1"/>
      <c r="C102" s="47"/>
      <c r="D102" s="47"/>
      <c r="E102" s="1"/>
      <c r="F102" s="1"/>
      <c r="G102" s="48"/>
      <c r="H102" s="49"/>
      <c r="I102" s="5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85" customHeight="1">
      <c r="A103" s="1"/>
      <c r="B103" s="1"/>
      <c r="C103" s="47"/>
      <c r="D103" s="47"/>
      <c r="E103" s="1"/>
      <c r="F103" s="1"/>
      <c r="G103" s="48"/>
      <c r="H103" s="49"/>
      <c r="I103" s="5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85" customHeight="1">
      <c r="A104" s="1"/>
      <c r="B104" s="1"/>
      <c r="C104" s="47"/>
      <c r="D104" s="47"/>
      <c r="E104" s="1"/>
      <c r="F104" s="1"/>
      <c r="G104" s="48"/>
      <c r="H104" s="49"/>
      <c r="I104" s="5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85" customHeight="1">
      <c r="A105" s="1"/>
      <c r="B105" s="1"/>
      <c r="C105" s="47"/>
      <c r="D105" s="47"/>
      <c r="E105" s="1"/>
      <c r="F105" s="1"/>
      <c r="G105" s="48"/>
      <c r="H105" s="49"/>
      <c r="I105" s="5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85" customHeight="1">
      <c r="A106" s="1"/>
      <c r="B106" s="1"/>
      <c r="C106" s="47"/>
      <c r="D106" s="47"/>
      <c r="E106" s="1"/>
      <c r="F106" s="1"/>
      <c r="G106" s="48"/>
      <c r="H106" s="49"/>
      <c r="I106" s="5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85" customHeight="1">
      <c r="A107" s="1"/>
      <c r="B107" s="1"/>
      <c r="C107" s="47"/>
      <c r="D107" s="47"/>
      <c r="E107" s="1"/>
      <c r="F107" s="1"/>
      <c r="G107" s="48"/>
      <c r="H107" s="49"/>
      <c r="I107" s="5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85" customHeight="1">
      <c r="A108" s="1"/>
      <c r="B108" s="1"/>
      <c r="C108" s="47"/>
      <c r="D108" s="47"/>
      <c r="E108" s="1"/>
      <c r="F108" s="1"/>
      <c r="G108" s="48"/>
      <c r="H108" s="49"/>
      <c r="I108" s="5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85" customHeight="1">
      <c r="A109" s="1"/>
      <c r="B109" s="1"/>
      <c r="C109" s="47"/>
      <c r="D109" s="47"/>
      <c r="E109" s="1"/>
      <c r="F109" s="1"/>
      <c r="G109" s="48"/>
      <c r="H109" s="49"/>
      <c r="I109" s="5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85" customHeight="1">
      <c r="A110" s="1"/>
      <c r="B110" s="1"/>
      <c r="C110" s="47"/>
      <c r="D110" s="47"/>
      <c r="E110" s="1"/>
      <c r="F110" s="1"/>
      <c r="G110" s="48"/>
      <c r="H110" s="49"/>
      <c r="I110" s="5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85" customHeight="1">
      <c r="A111" s="1"/>
      <c r="B111" s="1"/>
      <c r="C111" s="47"/>
      <c r="D111" s="47"/>
      <c r="E111" s="1"/>
      <c r="F111" s="1"/>
      <c r="G111" s="48"/>
      <c r="H111" s="49"/>
      <c r="I111" s="5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85" customHeight="1">
      <c r="A112" s="1"/>
      <c r="B112" s="1"/>
      <c r="C112" s="47"/>
      <c r="D112" s="47"/>
      <c r="E112" s="1"/>
      <c r="F112" s="1"/>
      <c r="G112" s="48"/>
      <c r="H112" s="49"/>
      <c r="I112" s="5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85" customHeight="1">
      <c r="A113" s="1"/>
      <c r="B113" s="1"/>
      <c r="C113" s="47"/>
      <c r="D113" s="47"/>
      <c r="E113" s="1"/>
      <c r="F113" s="1"/>
      <c r="G113" s="48"/>
      <c r="H113" s="49"/>
      <c r="I113" s="5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85" customHeight="1">
      <c r="A114" s="1"/>
      <c r="B114" s="1"/>
      <c r="C114" s="47"/>
      <c r="D114" s="47"/>
      <c r="E114" s="1"/>
      <c r="F114" s="1"/>
      <c r="G114" s="48"/>
      <c r="H114" s="49"/>
      <c r="I114" s="5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85" customHeight="1">
      <c r="A115" s="1"/>
      <c r="B115" s="1"/>
      <c r="C115" s="47"/>
      <c r="D115" s="47"/>
      <c r="E115" s="1"/>
      <c r="F115" s="1"/>
      <c r="G115" s="48"/>
      <c r="H115" s="49"/>
      <c r="I115" s="5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85" customHeight="1">
      <c r="A116" s="1"/>
      <c r="B116" s="1"/>
      <c r="C116" s="47"/>
      <c r="D116" s="47"/>
      <c r="E116" s="1"/>
      <c r="F116" s="1"/>
      <c r="G116" s="48"/>
      <c r="H116" s="49"/>
      <c r="I116" s="5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85" customHeight="1">
      <c r="A117" s="1"/>
      <c r="B117" s="1"/>
      <c r="C117" s="47"/>
      <c r="D117" s="47"/>
      <c r="E117" s="1"/>
      <c r="F117" s="1"/>
      <c r="G117" s="48"/>
      <c r="H117" s="49"/>
      <c r="I117" s="5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85" customHeight="1">
      <c r="A118" s="1"/>
      <c r="B118" s="1"/>
      <c r="C118" s="47"/>
      <c r="D118" s="47"/>
      <c r="E118" s="1"/>
      <c r="F118" s="1"/>
      <c r="G118" s="48"/>
      <c r="H118" s="49"/>
      <c r="I118" s="5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85" customHeight="1">
      <c r="A119" s="1"/>
      <c r="B119" s="1"/>
      <c r="C119" s="47"/>
      <c r="D119" s="47"/>
      <c r="E119" s="1"/>
      <c r="F119" s="1"/>
      <c r="G119" s="48"/>
      <c r="H119" s="49"/>
      <c r="I119" s="5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85" customHeight="1">
      <c r="A120" s="1"/>
      <c r="B120" s="1"/>
      <c r="C120" s="47"/>
      <c r="D120" s="47"/>
      <c r="E120" s="1"/>
      <c r="F120" s="1"/>
      <c r="G120" s="48"/>
      <c r="H120" s="49"/>
      <c r="I120" s="5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85" customHeight="1">
      <c r="A121" s="1"/>
      <c r="B121" s="1"/>
      <c r="C121" s="47"/>
      <c r="D121" s="47"/>
      <c r="E121" s="1"/>
      <c r="F121" s="1"/>
      <c r="G121" s="48"/>
      <c r="H121" s="49"/>
      <c r="I121" s="5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85" customHeight="1">
      <c r="A122" s="1"/>
      <c r="B122" s="1"/>
      <c r="C122" s="47"/>
      <c r="D122" s="47"/>
      <c r="E122" s="1"/>
      <c r="F122" s="1"/>
      <c r="G122" s="48"/>
      <c r="H122" s="49"/>
      <c r="I122" s="5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85" customHeight="1">
      <c r="A123" s="1"/>
      <c r="B123" s="1"/>
      <c r="C123" s="47"/>
      <c r="D123" s="47"/>
      <c r="E123" s="1"/>
      <c r="F123" s="1"/>
      <c r="G123" s="48"/>
      <c r="H123" s="49"/>
      <c r="I123" s="5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85" customHeight="1">
      <c r="A124" s="1"/>
      <c r="B124" s="1"/>
      <c r="C124" s="47"/>
      <c r="D124" s="47"/>
      <c r="E124" s="1"/>
      <c r="F124" s="1"/>
      <c r="G124" s="48"/>
      <c r="H124" s="49"/>
      <c r="I124" s="5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85" customHeight="1">
      <c r="A125" s="1"/>
      <c r="B125" s="1"/>
      <c r="C125" s="47"/>
      <c r="D125" s="47"/>
      <c r="E125" s="1"/>
      <c r="F125" s="1"/>
      <c r="G125" s="48"/>
      <c r="H125" s="49"/>
      <c r="I125" s="5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85" customHeight="1">
      <c r="A126" s="1"/>
      <c r="B126" s="1"/>
      <c r="C126" s="47"/>
      <c r="D126" s="47"/>
      <c r="E126" s="1"/>
      <c r="F126" s="1"/>
      <c r="G126" s="48"/>
      <c r="H126" s="49"/>
      <c r="I126" s="5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85" customHeight="1">
      <c r="A127" s="1"/>
      <c r="B127" s="1"/>
      <c r="C127" s="47"/>
      <c r="D127" s="47"/>
      <c r="E127" s="1"/>
      <c r="F127" s="1"/>
      <c r="G127" s="48"/>
      <c r="H127" s="49"/>
      <c r="I127" s="5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85" customHeight="1">
      <c r="A128" s="1"/>
      <c r="B128" s="1"/>
      <c r="C128" s="47"/>
      <c r="D128" s="47"/>
      <c r="E128" s="1"/>
      <c r="F128" s="1"/>
      <c r="G128" s="48"/>
      <c r="H128" s="49"/>
      <c r="I128" s="5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85" customHeight="1">
      <c r="A129" s="1"/>
      <c r="B129" s="1"/>
      <c r="C129" s="47"/>
      <c r="D129" s="47"/>
      <c r="E129" s="1"/>
      <c r="F129" s="1"/>
      <c r="G129" s="48"/>
      <c r="H129" s="49"/>
      <c r="I129" s="5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85" customHeight="1">
      <c r="A130" s="1"/>
      <c r="B130" s="1"/>
      <c r="C130" s="47"/>
      <c r="D130" s="47"/>
      <c r="E130" s="1"/>
      <c r="F130" s="1"/>
      <c r="G130" s="48"/>
      <c r="H130" s="49"/>
      <c r="I130" s="5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85" customHeight="1">
      <c r="A131" s="1"/>
      <c r="B131" s="1"/>
      <c r="C131" s="47"/>
      <c r="D131" s="47"/>
      <c r="E131" s="1"/>
      <c r="F131" s="1"/>
      <c r="G131" s="48"/>
      <c r="H131" s="49"/>
      <c r="I131" s="5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85" customHeight="1">
      <c r="A132" s="1"/>
      <c r="B132" s="1"/>
      <c r="C132" s="47"/>
      <c r="D132" s="47"/>
      <c r="E132" s="1"/>
      <c r="F132" s="1"/>
      <c r="G132" s="48"/>
      <c r="H132" s="49"/>
      <c r="I132" s="5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85" customHeight="1">
      <c r="A133" s="1"/>
      <c r="B133" s="1"/>
      <c r="C133" s="47"/>
      <c r="D133" s="47"/>
      <c r="E133" s="1"/>
      <c r="F133" s="1"/>
      <c r="G133" s="48"/>
      <c r="H133" s="49"/>
      <c r="I133" s="5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85" customHeight="1">
      <c r="A134" s="1"/>
      <c r="B134" s="1"/>
      <c r="C134" s="47"/>
      <c r="D134" s="47"/>
      <c r="E134" s="1"/>
      <c r="F134" s="1"/>
      <c r="G134" s="48"/>
      <c r="H134" s="49"/>
      <c r="I134" s="5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85" customHeight="1">
      <c r="A135" s="1"/>
      <c r="B135" s="1"/>
      <c r="C135" s="47"/>
      <c r="D135" s="47"/>
      <c r="E135" s="1"/>
      <c r="F135" s="1"/>
      <c r="G135" s="48"/>
      <c r="H135" s="49"/>
      <c r="I135" s="5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85" customHeight="1">
      <c r="A136" s="1"/>
      <c r="B136" s="1"/>
      <c r="C136" s="47"/>
      <c r="D136" s="47"/>
      <c r="E136" s="1"/>
      <c r="F136" s="1"/>
      <c r="G136" s="48"/>
      <c r="H136" s="49"/>
      <c r="I136" s="5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85" customHeight="1">
      <c r="A137" s="1"/>
      <c r="B137" s="1"/>
      <c r="C137" s="47"/>
      <c r="D137" s="47"/>
      <c r="E137" s="1"/>
      <c r="F137" s="1"/>
      <c r="G137" s="48"/>
      <c r="H137" s="49"/>
      <c r="I137" s="5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85" customHeight="1">
      <c r="A138" s="1"/>
      <c r="B138" s="1"/>
      <c r="C138" s="47"/>
      <c r="D138" s="47"/>
      <c r="E138" s="1"/>
      <c r="F138" s="1"/>
      <c r="G138" s="48"/>
      <c r="H138" s="49"/>
      <c r="I138" s="5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85" customHeight="1">
      <c r="A139" s="1"/>
      <c r="B139" s="1"/>
      <c r="C139" s="47"/>
      <c r="D139" s="47"/>
      <c r="E139" s="1"/>
      <c r="F139" s="1"/>
      <c r="G139" s="48"/>
      <c r="H139" s="49"/>
      <c r="I139" s="5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85" customHeight="1">
      <c r="A140" s="1"/>
      <c r="B140" s="1"/>
      <c r="C140" s="47"/>
      <c r="D140" s="47"/>
      <c r="E140" s="1"/>
      <c r="F140" s="1"/>
      <c r="G140" s="48"/>
      <c r="H140" s="49"/>
      <c r="I140" s="5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85" customHeight="1">
      <c r="A141" s="1"/>
      <c r="B141" s="1"/>
      <c r="C141" s="47"/>
      <c r="D141" s="47"/>
      <c r="E141" s="1"/>
      <c r="F141" s="1"/>
      <c r="G141" s="48"/>
      <c r="H141" s="49"/>
      <c r="I141" s="5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85" customHeight="1">
      <c r="A142" s="1"/>
      <c r="B142" s="1"/>
      <c r="C142" s="47"/>
      <c r="D142" s="47"/>
      <c r="E142" s="1"/>
      <c r="F142" s="1"/>
      <c r="G142" s="48"/>
      <c r="H142" s="49"/>
      <c r="I142" s="5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85" customHeight="1">
      <c r="A143" s="1"/>
      <c r="B143" s="1"/>
      <c r="C143" s="47"/>
      <c r="D143" s="47"/>
      <c r="E143" s="1"/>
      <c r="F143" s="1"/>
      <c r="G143" s="48"/>
      <c r="H143" s="49"/>
      <c r="I143" s="5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85" customHeight="1">
      <c r="A144" s="1"/>
      <c r="B144" s="1"/>
      <c r="C144" s="47"/>
      <c r="D144" s="47"/>
      <c r="E144" s="1"/>
      <c r="F144" s="1"/>
      <c r="G144" s="48"/>
      <c r="H144" s="49"/>
      <c r="I144" s="5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85" customHeight="1">
      <c r="A145" s="1"/>
      <c r="B145" s="1"/>
      <c r="C145" s="47"/>
      <c r="D145" s="47"/>
      <c r="E145" s="1"/>
      <c r="F145" s="1"/>
      <c r="G145" s="48"/>
      <c r="H145" s="49"/>
      <c r="I145" s="5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85" customHeight="1">
      <c r="A146" s="1"/>
      <c r="B146" s="1"/>
      <c r="C146" s="47"/>
      <c r="D146" s="47"/>
      <c r="E146" s="1"/>
      <c r="F146" s="1"/>
      <c r="G146" s="48"/>
      <c r="H146" s="49"/>
      <c r="I146" s="5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85" customHeight="1">
      <c r="A147" s="1"/>
      <c r="B147" s="1"/>
      <c r="C147" s="47"/>
      <c r="D147" s="47"/>
      <c r="E147" s="1"/>
      <c r="F147" s="1"/>
      <c r="G147" s="48"/>
      <c r="H147" s="49"/>
      <c r="I147" s="5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85" customHeight="1">
      <c r="A148" s="1"/>
      <c r="B148" s="1"/>
      <c r="C148" s="47"/>
      <c r="D148" s="47"/>
      <c r="E148" s="1"/>
      <c r="F148" s="1"/>
      <c r="G148" s="48"/>
      <c r="H148" s="49"/>
      <c r="I148" s="5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85" customHeight="1">
      <c r="A149" s="1"/>
      <c r="B149" s="1"/>
      <c r="C149" s="47"/>
      <c r="D149" s="47"/>
      <c r="E149" s="1"/>
      <c r="F149" s="1"/>
      <c r="G149" s="48"/>
      <c r="H149" s="49"/>
      <c r="I149" s="5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85" customHeight="1">
      <c r="A150" s="1"/>
      <c r="B150" s="1"/>
      <c r="C150" s="47"/>
      <c r="D150" s="47"/>
      <c r="E150" s="1"/>
      <c r="F150" s="1"/>
      <c r="G150" s="48"/>
      <c r="H150" s="49"/>
      <c r="I150" s="5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85" customHeight="1">
      <c r="A151" s="1"/>
      <c r="B151" s="1"/>
      <c r="C151" s="47"/>
      <c r="D151" s="47"/>
      <c r="E151" s="1"/>
      <c r="F151" s="1"/>
      <c r="G151" s="48"/>
      <c r="H151" s="49"/>
      <c r="I151" s="5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85" customHeight="1">
      <c r="A152" s="1"/>
      <c r="B152" s="1"/>
      <c r="C152" s="47"/>
      <c r="D152" s="47"/>
      <c r="E152" s="1"/>
      <c r="F152" s="1"/>
      <c r="G152" s="48"/>
      <c r="H152" s="49"/>
      <c r="I152" s="5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85" customHeight="1">
      <c r="A153" s="1"/>
      <c r="B153" s="1"/>
      <c r="C153" s="47"/>
      <c r="D153" s="47"/>
      <c r="E153" s="1"/>
      <c r="F153" s="1"/>
      <c r="G153" s="48"/>
      <c r="H153" s="49"/>
      <c r="I153" s="5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85" customHeight="1">
      <c r="A154" s="1"/>
      <c r="B154" s="1"/>
      <c r="C154" s="47"/>
      <c r="D154" s="47"/>
      <c r="E154" s="1"/>
      <c r="F154" s="1"/>
      <c r="G154" s="48"/>
      <c r="H154" s="49"/>
      <c r="I154" s="5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85" customHeight="1">
      <c r="A155" s="1"/>
      <c r="B155" s="1"/>
      <c r="C155" s="47"/>
      <c r="D155" s="47"/>
      <c r="E155" s="1"/>
      <c r="F155" s="1"/>
      <c r="G155" s="48"/>
      <c r="H155" s="49"/>
      <c r="I155" s="5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85" customHeight="1">
      <c r="A156" s="1"/>
      <c r="B156" s="1"/>
      <c r="C156" s="47"/>
      <c r="D156" s="47"/>
      <c r="E156" s="1"/>
      <c r="F156" s="1"/>
      <c r="G156" s="48"/>
      <c r="H156" s="49"/>
      <c r="I156" s="5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85" customHeight="1">
      <c r="A157" s="1"/>
      <c r="B157" s="1"/>
      <c r="C157" s="47"/>
      <c r="D157" s="47"/>
      <c r="E157" s="1"/>
      <c r="F157" s="1"/>
      <c r="G157" s="48"/>
      <c r="H157" s="49"/>
      <c r="I157" s="5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85" customHeight="1">
      <c r="A158" s="1"/>
      <c r="B158" s="1"/>
      <c r="C158" s="47"/>
      <c r="D158" s="47"/>
      <c r="E158" s="1"/>
      <c r="F158" s="1"/>
      <c r="G158" s="48"/>
      <c r="H158" s="49"/>
      <c r="I158" s="5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85" customHeight="1">
      <c r="A159" s="1"/>
      <c r="B159" s="1"/>
      <c r="C159" s="47"/>
      <c r="D159" s="47"/>
      <c r="E159" s="1"/>
      <c r="F159" s="1"/>
      <c r="G159" s="48"/>
      <c r="H159" s="49"/>
      <c r="I159" s="5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85" customHeight="1">
      <c r="A160" s="1"/>
      <c r="B160" s="1"/>
      <c r="C160" s="47"/>
      <c r="D160" s="47"/>
      <c r="E160" s="1"/>
      <c r="F160" s="1"/>
      <c r="G160" s="48"/>
      <c r="H160" s="49"/>
      <c r="I160" s="5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85" customHeight="1">
      <c r="A161" s="1"/>
      <c r="B161" s="1"/>
      <c r="C161" s="47"/>
      <c r="D161" s="47"/>
      <c r="E161" s="1"/>
      <c r="F161" s="1"/>
      <c r="G161" s="48"/>
      <c r="H161" s="49"/>
      <c r="I161" s="5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85" customHeight="1">
      <c r="A162" s="1"/>
      <c r="B162" s="1"/>
      <c r="C162" s="47"/>
      <c r="D162" s="47"/>
      <c r="E162" s="1"/>
      <c r="F162" s="1"/>
      <c r="G162" s="48"/>
      <c r="H162" s="49"/>
      <c r="I162" s="5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85" customHeight="1">
      <c r="A163" s="1"/>
      <c r="B163" s="1"/>
      <c r="C163" s="47"/>
      <c r="D163" s="47"/>
      <c r="E163" s="1"/>
      <c r="F163" s="1"/>
      <c r="G163" s="48"/>
      <c r="H163" s="49"/>
      <c r="I163" s="5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85" customHeight="1">
      <c r="A164" s="1"/>
      <c r="B164" s="1"/>
      <c r="C164" s="47"/>
      <c r="D164" s="47"/>
      <c r="E164" s="1"/>
      <c r="F164" s="1"/>
      <c r="G164" s="48"/>
      <c r="H164" s="49"/>
      <c r="I164" s="5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85" customHeight="1">
      <c r="A165" s="1"/>
      <c r="B165" s="1"/>
      <c r="C165" s="47"/>
      <c r="D165" s="47"/>
      <c r="E165" s="1"/>
      <c r="F165" s="1"/>
      <c r="G165" s="48"/>
      <c r="H165" s="49"/>
      <c r="I165" s="5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85" customHeight="1">
      <c r="A166" s="1"/>
      <c r="B166" s="1"/>
      <c r="C166" s="47"/>
      <c r="D166" s="47"/>
      <c r="E166" s="1"/>
      <c r="F166" s="1"/>
      <c r="G166" s="48"/>
      <c r="H166" s="49"/>
      <c r="I166" s="5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85" customHeight="1">
      <c r="A167" s="1"/>
      <c r="B167" s="1"/>
      <c r="C167" s="47"/>
      <c r="D167" s="47"/>
      <c r="E167" s="1"/>
      <c r="F167" s="1"/>
      <c r="G167" s="48"/>
      <c r="H167" s="49"/>
      <c r="I167" s="5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85" customHeight="1">
      <c r="A168" s="1"/>
      <c r="B168" s="1"/>
      <c r="C168" s="47"/>
      <c r="D168" s="47"/>
      <c r="E168" s="1"/>
      <c r="F168" s="1"/>
      <c r="G168" s="48"/>
      <c r="H168" s="49"/>
      <c r="I168" s="5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85" customHeight="1">
      <c r="A169" s="1"/>
      <c r="B169" s="1"/>
      <c r="C169" s="47"/>
      <c r="D169" s="47"/>
      <c r="E169" s="1"/>
      <c r="F169" s="1"/>
      <c r="G169" s="48"/>
      <c r="H169" s="49"/>
      <c r="I169" s="5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85" customHeight="1">
      <c r="A170" s="1"/>
      <c r="B170" s="1"/>
      <c r="C170" s="47"/>
      <c r="D170" s="47"/>
      <c r="E170" s="1"/>
      <c r="F170" s="1"/>
      <c r="G170" s="48"/>
      <c r="H170" s="49"/>
      <c r="I170" s="5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85" customHeight="1">
      <c r="A171" s="1"/>
      <c r="B171" s="1"/>
      <c r="C171" s="47"/>
      <c r="D171" s="47"/>
      <c r="E171" s="1"/>
      <c r="F171" s="1"/>
      <c r="G171" s="48"/>
      <c r="H171" s="49"/>
      <c r="I171" s="5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85" customHeight="1">
      <c r="A172" s="1"/>
      <c r="B172" s="1"/>
      <c r="C172" s="47"/>
      <c r="D172" s="47"/>
      <c r="E172" s="1"/>
      <c r="F172" s="1"/>
      <c r="G172" s="48"/>
      <c r="H172" s="49"/>
      <c r="I172" s="5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85" customHeight="1">
      <c r="A173" s="1"/>
      <c r="B173" s="1"/>
      <c r="C173" s="47"/>
      <c r="D173" s="47"/>
      <c r="E173" s="1"/>
      <c r="F173" s="1"/>
      <c r="G173" s="48"/>
      <c r="H173" s="49"/>
      <c r="I173" s="5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85" customHeight="1">
      <c r="A174" s="1"/>
      <c r="B174" s="1"/>
      <c r="C174" s="47"/>
      <c r="D174" s="47"/>
      <c r="E174" s="1"/>
      <c r="F174" s="1"/>
      <c r="G174" s="48"/>
      <c r="H174" s="49"/>
      <c r="I174" s="5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85" customHeight="1">
      <c r="A175" s="1"/>
      <c r="B175" s="1"/>
      <c r="C175" s="47"/>
      <c r="D175" s="47"/>
      <c r="E175" s="1"/>
      <c r="F175" s="1"/>
      <c r="G175" s="48"/>
      <c r="H175" s="49"/>
      <c r="I175" s="5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85" customHeight="1">
      <c r="A176" s="1"/>
      <c r="B176" s="1"/>
      <c r="C176" s="47"/>
      <c r="D176" s="47"/>
      <c r="E176" s="1"/>
      <c r="F176" s="1"/>
      <c r="G176" s="48"/>
      <c r="H176" s="49"/>
      <c r="I176" s="5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85" customHeight="1">
      <c r="A177" s="1"/>
      <c r="B177" s="1"/>
      <c r="C177" s="47"/>
      <c r="D177" s="47"/>
      <c r="E177" s="1"/>
      <c r="F177" s="1"/>
      <c r="G177" s="48"/>
      <c r="H177" s="49"/>
      <c r="I177" s="5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85" customHeight="1">
      <c r="A178" s="1"/>
      <c r="B178" s="1"/>
      <c r="C178" s="47"/>
      <c r="D178" s="47"/>
      <c r="E178" s="1"/>
      <c r="F178" s="1"/>
      <c r="G178" s="48"/>
      <c r="H178" s="49"/>
      <c r="I178" s="5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85" customHeight="1">
      <c r="A179" s="1"/>
      <c r="B179" s="1"/>
      <c r="C179" s="47"/>
      <c r="D179" s="47"/>
      <c r="E179" s="1"/>
      <c r="F179" s="1"/>
      <c r="G179" s="48"/>
      <c r="H179" s="49"/>
      <c r="I179" s="5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85" customHeight="1">
      <c r="A180" s="1"/>
      <c r="B180" s="1"/>
      <c r="C180" s="47"/>
      <c r="D180" s="47"/>
      <c r="E180" s="1"/>
      <c r="F180" s="1"/>
      <c r="G180" s="48"/>
      <c r="H180" s="49"/>
      <c r="I180" s="5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85" customHeight="1">
      <c r="A181" s="1"/>
      <c r="B181" s="1"/>
      <c r="C181" s="47"/>
      <c r="D181" s="47"/>
      <c r="E181" s="1"/>
      <c r="F181" s="1"/>
      <c r="G181" s="48"/>
      <c r="H181" s="49"/>
      <c r="I181" s="5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85" customHeight="1">
      <c r="A182" s="1"/>
      <c r="B182" s="1"/>
      <c r="C182" s="47"/>
      <c r="D182" s="47"/>
      <c r="E182" s="1"/>
      <c r="F182" s="1"/>
      <c r="G182" s="48"/>
      <c r="H182" s="49"/>
      <c r="I182" s="5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85" customHeight="1">
      <c r="A183" s="1"/>
      <c r="B183" s="1"/>
      <c r="C183" s="47"/>
      <c r="D183" s="47"/>
      <c r="E183" s="1"/>
      <c r="F183" s="1"/>
      <c r="G183" s="48"/>
      <c r="H183" s="49"/>
      <c r="I183" s="5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85" customHeight="1">
      <c r="A184" s="1"/>
      <c r="B184" s="1"/>
      <c r="C184" s="47"/>
      <c r="D184" s="47"/>
      <c r="E184" s="1"/>
      <c r="F184" s="1"/>
      <c r="G184" s="48"/>
      <c r="H184" s="49"/>
      <c r="I184" s="5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85" customHeight="1">
      <c r="A185" s="1"/>
      <c r="B185" s="1"/>
      <c r="C185" s="47"/>
      <c r="D185" s="47"/>
      <c r="E185" s="1"/>
      <c r="F185" s="1"/>
      <c r="G185" s="48"/>
      <c r="H185" s="49"/>
      <c r="I185" s="5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85" customHeight="1">
      <c r="A186" s="1"/>
      <c r="B186" s="1"/>
      <c r="C186" s="47"/>
      <c r="D186" s="47"/>
      <c r="E186" s="1"/>
      <c r="F186" s="1"/>
      <c r="G186" s="48"/>
      <c r="H186" s="49"/>
      <c r="I186" s="5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85" customHeight="1">
      <c r="A187" s="1"/>
      <c r="B187" s="1"/>
      <c r="C187" s="47"/>
      <c r="D187" s="47"/>
      <c r="E187" s="1"/>
      <c r="F187" s="1"/>
      <c r="G187" s="48"/>
      <c r="H187" s="49"/>
      <c r="I187" s="5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85" customHeight="1">
      <c r="A188" s="1"/>
      <c r="B188" s="1"/>
      <c r="C188" s="47"/>
      <c r="D188" s="47"/>
      <c r="E188" s="1"/>
      <c r="F188" s="1"/>
      <c r="G188" s="48"/>
      <c r="H188" s="49"/>
      <c r="I188" s="5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85" customHeight="1">
      <c r="A189" s="1"/>
      <c r="B189" s="1"/>
      <c r="C189" s="47"/>
      <c r="D189" s="47"/>
      <c r="E189" s="1"/>
      <c r="F189" s="1"/>
      <c r="G189" s="48"/>
      <c r="H189" s="49"/>
      <c r="I189" s="5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85" customHeight="1">
      <c r="A190" s="1"/>
      <c r="B190" s="1"/>
      <c r="C190" s="47"/>
      <c r="D190" s="47"/>
      <c r="E190" s="1"/>
      <c r="F190" s="1"/>
      <c r="G190" s="48"/>
      <c r="H190" s="49"/>
      <c r="I190" s="5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85" customHeight="1">
      <c r="A191" s="1"/>
      <c r="B191" s="1"/>
      <c r="C191" s="47"/>
      <c r="D191" s="47"/>
      <c r="E191" s="1"/>
      <c r="F191" s="1"/>
      <c r="G191" s="48"/>
      <c r="H191" s="49"/>
      <c r="I191" s="5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85" customHeight="1">
      <c r="A192" s="1"/>
      <c r="B192" s="1"/>
      <c r="C192" s="47"/>
      <c r="D192" s="47"/>
      <c r="E192" s="1"/>
      <c r="F192" s="1"/>
      <c r="G192" s="48"/>
      <c r="H192" s="49"/>
      <c r="I192" s="5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85" customHeight="1">
      <c r="A193" s="1"/>
      <c r="B193" s="1"/>
      <c r="C193" s="47"/>
      <c r="D193" s="47"/>
      <c r="E193" s="1"/>
      <c r="F193" s="1"/>
      <c r="G193" s="48"/>
      <c r="H193" s="49"/>
      <c r="I193" s="5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85" customHeight="1">
      <c r="A194" s="1"/>
      <c r="B194" s="1"/>
      <c r="C194" s="47"/>
      <c r="D194" s="47"/>
      <c r="E194" s="1"/>
      <c r="F194" s="1"/>
      <c r="G194" s="48"/>
      <c r="H194" s="49"/>
      <c r="I194" s="5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85" customHeight="1">
      <c r="A195" s="1"/>
      <c r="B195" s="1"/>
      <c r="C195" s="47"/>
      <c r="D195" s="47"/>
      <c r="E195" s="1"/>
      <c r="F195" s="1"/>
      <c r="G195" s="48"/>
      <c r="H195" s="49"/>
      <c r="I195" s="5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85" customHeight="1">
      <c r="A196" s="1"/>
      <c r="B196" s="1"/>
      <c r="C196" s="47"/>
      <c r="D196" s="47"/>
      <c r="E196" s="1"/>
      <c r="F196" s="1"/>
      <c r="G196" s="48"/>
      <c r="H196" s="49"/>
      <c r="I196" s="5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85" customHeight="1">
      <c r="A197" s="1"/>
      <c r="B197" s="1"/>
      <c r="C197" s="47"/>
      <c r="D197" s="47"/>
      <c r="E197" s="1"/>
      <c r="F197" s="1"/>
      <c r="G197" s="48"/>
      <c r="H197" s="49"/>
      <c r="I197" s="5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85" customHeight="1">
      <c r="A198" s="1"/>
      <c r="B198" s="1"/>
      <c r="C198" s="47"/>
      <c r="D198" s="47"/>
      <c r="E198" s="1"/>
      <c r="F198" s="1"/>
      <c r="G198" s="48"/>
      <c r="H198" s="49"/>
      <c r="I198" s="5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85" customHeight="1">
      <c r="A199" s="1"/>
      <c r="B199" s="1"/>
      <c r="C199" s="47"/>
      <c r="D199" s="47"/>
      <c r="E199" s="1"/>
      <c r="F199" s="1"/>
      <c r="G199" s="48"/>
      <c r="H199" s="49"/>
      <c r="I199" s="5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85" customHeight="1">
      <c r="A200" s="1"/>
      <c r="B200" s="1"/>
      <c r="C200" s="47"/>
      <c r="D200" s="47"/>
      <c r="E200" s="1"/>
      <c r="F200" s="1"/>
      <c r="G200" s="48"/>
      <c r="H200" s="49"/>
      <c r="I200" s="5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85" customHeight="1">
      <c r="A201" s="1"/>
      <c r="B201" s="1"/>
      <c r="C201" s="47"/>
      <c r="D201" s="47"/>
      <c r="E201" s="1"/>
      <c r="F201" s="1"/>
      <c r="G201" s="48"/>
      <c r="H201" s="49"/>
      <c r="I201" s="5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85" customHeight="1">
      <c r="A202" s="1"/>
      <c r="B202" s="1"/>
      <c r="C202" s="47"/>
      <c r="D202" s="47"/>
      <c r="E202" s="1"/>
      <c r="F202" s="1"/>
      <c r="G202" s="48"/>
      <c r="H202" s="49"/>
      <c r="I202" s="5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85" customHeight="1">
      <c r="A203" s="1"/>
      <c r="B203" s="1"/>
      <c r="C203" s="47"/>
      <c r="D203" s="47"/>
      <c r="E203" s="1"/>
      <c r="F203" s="1"/>
      <c r="G203" s="48"/>
      <c r="H203" s="49"/>
      <c r="I203" s="5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85" customHeight="1">
      <c r="A204" s="1"/>
      <c r="B204" s="1"/>
      <c r="C204" s="47"/>
      <c r="D204" s="47"/>
      <c r="E204" s="1"/>
      <c r="F204" s="1"/>
      <c r="G204" s="48"/>
      <c r="H204" s="49"/>
      <c r="I204" s="5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85" customHeight="1">
      <c r="A205" s="1"/>
      <c r="B205" s="1"/>
      <c r="C205" s="47"/>
      <c r="D205" s="47"/>
      <c r="E205" s="1"/>
      <c r="F205" s="1"/>
      <c r="G205" s="48"/>
      <c r="H205" s="49"/>
      <c r="I205" s="5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85" customHeight="1">
      <c r="A206" s="1"/>
      <c r="B206" s="1"/>
      <c r="C206" s="47"/>
      <c r="D206" s="47"/>
      <c r="E206" s="1"/>
      <c r="F206" s="1"/>
      <c r="G206" s="48"/>
      <c r="H206" s="49"/>
      <c r="I206" s="5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85" customHeight="1">
      <c r="A207" s="1"/>
      <c r="B207" s="1"/>
      <c r="C207" s="47"/>
      <c r="D207" s="47"/>
      <c r="E207" s="1"/>
      <c r="F207" s="1"/>
      <c r="G207" s="48"/>
      <c r="H207" s="49"/>
      <c r="I207" s="5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85" customHeight="1">
      <c r="A208" s="1"/>
      <c r="B208" s="1"/>
      <c r="C208" s="47"/>
      <c r="D208" s="47"/>
      <c r="E208" s="1"/>
      <c r="F208" s="1"/>
      <c r="G208" s="48"/>
      <c r="H208" s="49"/>
      <c r="I208" s="5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85" customHeight="1">
      <c r="A209" s="1"/>
      <c r="B209" s="1"/>
      <c r="C209" s="47"/>
      <c r="D209" s="47"/>
      <c r="E209" s="1"/>
      <c r="F209" s="1"/>
      <c r="G209" s="48"/>
      <c r="H209" s="49"/>
      <c r="I209" s="5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85" customHeight="1">
      <c r="A210" s="1"/>
      <c r="B210" s="1"/>
      <c r="C210" s="47"/>
      <c r="D210" s="47"/>
      <c r="E210" s="1"/>
      <c r="F210" s="1"/>
      <c r="G210" s="48"/>
      <c r="H210" s="49"/>
      <c r="I210" s="5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85" customHeight="1">
      <c r="A211" s="1"/>
      <c r="B211" s="1"/>
      <c r="C211" s="47"/>
      <c r="D211" s="47"/>
      <c r="E211" s="1"/>
      <c r="F211" s="1"/>
      <c r="G211" s="48"/>
      <c r="H211" s="49"/>
      <c r="I211" s="5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85" customHeight="1">
      <c r="A212" s="1"/>
      <c r="B212" s="1"/>
      <c r="C212" s="47"/>
      <c r="D212" s="47"/>
      <c r="E212" s="1"/>
      <c r="F212" s="1"/>
      <c r="G212" s="48"/>
      <c r="H212" s="49"/>
      <c r="I212" s="5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85" customHeight="1">
      <c r="A213" s="1"/>
      <c r="B213" s="1"/>
      <c r="C213" s="47"/>
      <c r="D213" s="47"/>
      <c r="E213" s="1"/>
      <c r="F213" s="1"/>
      <c r="G213" s="48"/>
      <c r="H213" s="49"/>
      <c r="I213" s="5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85" customHeight="1">
      <c r="A214" s="1"/>
      <c r="B214" s="1"/>
      <c r="C214" s="47"/>
      <c r="D214" s="47"/>
      <c r="E214" s="1"/>
      <c r="F214" s="1"/>
      <c r="G214" s="48"/>
      <c r="H214" s="49"/>
      <c r="I214" s="5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85" customHeight="1">
      <c r="A215" s="1"/>
      <c r="B215" s="1"/>
      <c r="C215" s="47"/>
      <c r="D215" s="47"/>
      <c r="E215" s="1"/>
      <c r="F215" s="1"/>
      <c r="G215" s="48"/>
      <c r="H215" s="49"/>
      <c r="I215" s="5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85" customHeight="1">
      <c r="A216" s="1"/>
      <c r="B216" s="1"/>
      <c r="C216" s="47"/>
      <c r="D216" s="47"/>
      <c r="E216" s="1"/>
      <c r="F216" s="1"/>
      <c r="G216" s="48"/>
      <c r="H216" s="49"/>
      <c r="I216" s="5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85" customHeight="1">
      <c r="A217" s="1"/>
      <c r="B217" s="1"/>
      <c r="C217" s="47"/>
      <c r="D217" s="47"/>
      <c r="E217" s="1"/>
      <c r="F217" s="1"/>
      <c r="G217" s="48"/>
      <c r="H217" s="49"/>
      <c r="I217" s="5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85" customHeight="1">
      <c r="A218" s="1"/>
      <c r="B218" s="1"/>
      <c r="C218" s="47"/>
      <c r="D218" s="47"/>
      <c r="E218" s="1"/>
      <c r="F218" s="1"/>
      <c r="G218" s="48"/>
      <c r="H218" s="49"/>
      <c r="I218" s="5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85" customHeight="1">
      <c r="A219" s="1"/>
      <c r="B219" s="1"/>
      <c r="C219" s="47"/>
      <c r="D219" s="47"/>
      <c r="E219" s="1"/>
      <c r="F219" s="1"/>
      <c r="G219" s="48"/>
      <c r="H219" s="49"/>
      <c r="I219" s="5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85" customHeight="1">
      <c r="A220" s="1"/>
      <c r="B220" s="1"/>
      <c r="C220" s="47"/>
      <c r="D220" s="47"/>
      <c r="E220" s="1"/>
      <c r="F220" s="1"/>
      <c r="G220" s="48"/>
      <c r="H220" s="49"/>
      <c r="I220" s="5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85" customHeight="1">
      <c r="A221" s="1"/>
      <c r="B221" s="1"/>
      <c r="C221" s="47"/>
      <c r="D221" s="47"/>
      <c r="E221" s="1"/>
      <c r="F221" s="1"/>
      <c r="G221" s="48"/>
      <c r="H221" s="49"/>
      <c r="I221" s="5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85" customHeight="1">
      <c r="A222" s="1"/>
      <c r="B222" s="1"/>
      <c r="C222" s="47"/>
      <c r="D222" s="47"/>
      <c r="E222" s="1"/>
      <c r="F222" s="1"/>
      <c r="G222" s="48"/>
      <c r="H222" s="49"/>
      <c r="I222" s="5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85" customHeight="1">
      <c r="A223" s="1"/>
      <c r="B223" s="1"/>
      <c r="C223" s="47"/>
      <c r="D223" s="47"/>
      <c r="E223" s="1"/>
      <c r="F223" s="1"/>
      <c r="G223" s="48"/>
      <c r="H223" s="49"/>
      <c r="I223" s="5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85" customHeight="1">
      <c r="A224" s="1"/>
      <c r="B224" s="1"/>
      <c r="C224" s="47"/>
      <c r="D224" s="47"/>
      <c r="E224" s="1"/>
      <c r="F224" s="1"/>
      <c r="G224" s="48"/>
      <c r="H224" s="49"/>
      <c r="I224" s="5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85" customHeight="1">
      <c r="A225" s="1"/>
      <c r="B225" s="1"/>
      <c r="C225" s="47"/>
      <c r="D225" s="47"/>
      <c r="E225" s="1"/>
      <c r="F225" s="1"/>
      <c r="G225" s="48"/>
      <c r="H225" s="49"/>
      <c r="I225" s="5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85" customHeight="1">
      <c r="A226" s="1"/>
      <c r="B226" s="1"/>
      <c r="C226" s="47"/>
      <c r="D226" s="47"/>
      <c r="E226" s="1"/>
      <c r="F226" s="1"/>
      <c r="G226" s="48"/>
      <c r="H226" s="49"/>
      <c r="I226" s="5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85" customHeight="1">
      <c r="A227" s="1"/>
      <c r="B227" s="1"/>
      <c r="C227" s="47"/>
      <c r="D227" s="47"/>
      <c r="E227" s="1"/>
      <c r="F227" s="1"/>
      <c r="G227" s="48"/>
      <c r="H227" s="49"/>
      <c r="I227" s="5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85" customHeight="1">
      <c r="A228" s="1"/>
      <c r="B228" s="1"/>
      <c r="C228" s="47"/>
      <c r="D228" s="47"/>
      <c r="E228" s="1"/>
      <c r="F228" s="1"/>
      <c r="G228" s="48"/>
      <c r="H228" s="49"/>
      <c r="I228" s="5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85" customHeight="1">
      <c r="A229" s="1"/>
      <c r="B229" s="1"/>
      <c r="C229" s="47"/>
      <c r="D229" s="47"/>
      <c r="E229" s="1"/>
      <c r="F229" s="1"/>
      <c r="G229" s="48"/>
      <c r="H229" s="49"/>
      <c r="I229" s="5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85" customHeight="1">
      <c r="A230" s="1"/>
      <c r="B230" s="1"/>
      <c r="C230" s="47"/>
      <c r="D230" s="47"/>
      <c r="E230" s="1"/>
      <c r="F230" s="1"/>
      <c r="G230" s="48"/>
      <c r="H230" s="49"/>
      <c r="I230" s="5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85" customHeight="1">
      <c r="A231" s="1"/>
      <c r="B231" s="1"/>
      <c r="C231" s="47"/>
      <c r="D231" s="47"/>
      <c r="E231" s="1"/>
      <c r="F231" s="1"/>
      <c r="G231" s="48"/>
      <c r="H231" s="49"/>
      <c r="I231" s="5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85" customHeight="1">
      <c r="A232" s="1"/>
      <c r="B232" s="1"/>
      <c r="C232" s="47"/>
      <c r="D232" s="47"/>
      <c r="E232" s="1"/>
      <c r="F232" s="1"/>
      <c r="G232" s="48"/>
      <c r="H232" s="49"/>
      <c r="I232" s="5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85" customHeight="1">
      <c r="A233" s="1"/>
      <c r="B233" s="1"/>
      <c r="C233" s="47"/>
      <c r="D233" s="47"/>
      <c r="E233" s="1"/>
      <c r="F233" s="1"/>
      <c r="G233" s="48"/>
      <c r="H233" s="49"/>
      <c r="I233" s="5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85" customHeight="1">
      <c r="A234" s="1"/>
      <c r="B234" s="1"/>
      <c r="C234" s="47"/>
      <c r="D234" s="47"/>
      <c r="E234" s="1"/>
      <c r="F234" s="1"/>
      <c r="G234" s="48"/>
      <c r="H234" s="49"/>
      <c r="I234" s="5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85" customHeight="1">
      <c r="A235" s="1"/>
      <c r="B235" s="1"/>
      <c r="C235" s="47"/>
      <c r="D235" s="47"/>
      <c r="E235" s="1"/>
      <c r="F235" s="1"/>
      <c r="G235" s="48"/>
      <c r="H235" s="49"/>
      <c r="I235" s="5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85" customHeight="1">
      <c r="A236" s="1"/>
      <c r="B236" s="1"/>
      <c r="C236" s="47"/>
      <c r="D236" s="47"/>
      <c r="E236" s="1"/>
      <c r="F236" s="1"/>
      <c r="G236" s="48"/>
      <c r="H236" s="49"/>
      <c r="I236" s="5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85" customHeight="1">
      <c r="A237" s="1"/>
      <c r="B237" s="1"/>
      <c r="C237" s="47"/>
      <c r="D237" s="47"/>
      <c r="E237" s="1"/>
      <c r="F237" s="1"/>
      <c r="G237" s="48"/>
      <c r="H237" s="49"/>
      <c r="I237" s="5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85" customHeight="1">
      <c r="A238" s="1"/>
      <c r="B238" s="1"/>
      <c r="C238" s="47"/>
      <c r="D238" s="47"/>
      <c r="E238" s="1"/>
      <c r="F238" s="1"/>
      <c r="G238" s="48"/>
      <c r="H238" s="49"/>
      <c r="I238" s="5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85" customHeight="1">
      <c r="A239" s="1"/>
      <c r="B239" s="1"/>
      <c r="C239" s="47"/>
      <c r="D239" s="47"/>
      <c r="E239" s="1"/>
      <c r="F239" s="1"/>
      <c r="G239" s="48"/>
      <c r="H239" s="49"/>
      <c r="I239" s="5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85" customHeight="1">
      <c r="A240" s="1"/>
      <c r="B240" s="1"/>
      <c r="C240" s="47"/>
      <c r="D240" s="47"/>
      <c r="E240" s="1"/>
      <c r="F240" s="1"/>
      <c r="G240" s="48"/>
      <c r="H240" s="49"/>
      <c r="I240" s="5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85" customHeight="1">
      <c r="A241" s="1"/>
      <c r="B241" s="1"/>
      <c r="C241" s="47"/>
      <c r="D241" s="47"/>
      <c r="E241" s="1"/>
      <c r="F241" s="1"/>
      <c r="G241" s="48"/>
      <c r="H241" s="49"/>
      <c r="I241" s="5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85" customHeight="1">
      <c r="A242" s="1"/>
      <c r="B242" s="1"/>
      <c r="C242" s="47"/>
      <c r="D242" s="47"/>
      <c r="E242" s="1"/>
      <c r="F242" s="1"/>
      <c r="G242" s="48"/>
      <c r="H242" s="49"/>
      <c r="I242" s="5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85" customHeight="1">
      <c r="A243" s="1"/>
      <c r="B243" s="1"/>
      <c r="C243" s="47"/>
      <c r="D243" s="47"/>
      <c r="E243" s="1"/>
      <c r="F243" s="1"/>
      <c r="G243" s="48"/>
      <c r="H243" s="49"/>
      <c r="I243" s="5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85" customHeight="1">
      <c r="A244" s="1"/>
      <c r="B244" s="1"/>
      <c r="C244" s="47"/>
      <c r="D244" s="47"/>
      <c r="E244" s="1"/>
      <c r="F244" s="1"/>
      <c r="G244" s="48"/>
      <c r="H244" s="49"/>
      <c r="I244" s="5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85" customHeight="1">
      <c r="A245" s="1"/>
      <c r="B245" s="1"/>
      <c r="C245" s="47"/>
      <c r="D245" s="47"/>
      <c r="E245" s="1"/>
      <c r="F245" s="1"/>
      <c r="G245" s="48"/>
      <c r="H245" s="49"/>
      <c r="I245" s="5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85" customHeight="1">
      <c r="A246" s="1"/>
      <c r="B246" s="1"/>
      <c r="C246" s="47"/>
      <c r="D246" s="47"/>
      <c r="E246" s="1"/>
      <c r="F246" s="1"/>
      <c r="G246" s="48"/>
      <c r="H246" s="49"/>
      <c r="I246" s="5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85" customHeight="1">
      <c r="A247" s="1"/>
      <c r="B247" s="1"/>
      <c r="C247" s="47"/>
      <c r="D247" s="47"/>
      <c r="E247" s="1"/>
      <c r="F247" s="1"/>
      <c r="G247" s="48"/>
      <c r="H247" s="49"/>
      <c r="I247" s="5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85" customHeight="1">
      <c r="A248" s="1"/>
      <c r="B248" s="1"/>
      <c r="C248" s="47"/>
      <c r="D248" s="47"/>
      <c r="E248" s="1"/>
      <c r="F248" s="1"/>
      <c r="G248" s="48"/>
      <c r="H248" s="49"/>
      <c r="I248" s="5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85" customHeight="1">
      <c r="A249" s="1"/>
      <c r="B249" s="1"/>
      <c r="C249" s="47"/>
      <c r="D249" s="47"/>
      <c r="E249" s="1"/>
      <c r="F249" s="1"/>
      <c r="G249" s="48"/>
      <c r="H249" s="49"/>
      <c r="I249" s="5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85" customHeight="1">
      <c r="A250" s="1"/>
      <c r="B250" s="1"/>
      <c r="C250" s="47"/>
      <c r="D250" s="47"/>
      <c r="E250" s="1"/>
      <c r="F250" s="1"/>
      <c r="G250" s="48"/>
      <c r="H250" s="49"/>
      <c r="I250" s="5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85" customHeight="1">
      <c r="A251" s="1"/>
      <c r="B251" s="1"/>
      <c r="C251" s="47"/>
      <c r="D251" s="47"/>
      <c r="E251" s="1"/>
      <c r="F251" s="1"/>
      <c r="G251" s="48"/>
      <c r="H251" s="49"/>
      <c r="I251" s="5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85" customHeight="1">
      <c r="A252" s="1"/>
      <c r="B252" s="1"/>
      <c r="C252" s="47"/>
      <c r="D252" s="47"/>
      <c r="E252" s="1"/>
      <c r="F252" s="1"/>
      <c r="G252" s="48"/>
      <c r="H252" s="49"/>
      <c r="I252" s="5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85" customHeight="1">
      <c r="A253" s="1"/>
      <c r="B253" s="1"/>
      <c r="C253" s="47"/>
      <c r="D253" s="47"/>
      <c r="E253" s="1"/>
      <c r="F253" s="1"/>
      <c r="G253" s="48"/>
      <c r="H253" s="49"/>
      <c r="I253" s="5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85" customHeight="1">
      <c r="A254" s="1"/>
      <c r="B254" s="1"/>
      <c r="C254" s="47"/>
      <c r="D254" s="47"/>
      <c r="E254" s="1"/>
      <c r="F254" s="1"/>
      <c r="G254" s="48"/>
      <c r="H254" s="49"/>
      <c r="I254" s="5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85" customHeight="1">
      <c r="A255" s="1"/>
      <c r="B255" s="1"/>
      <c r="C255" s="47"/>
      <c r="D255" s="47"/>
      <c r="E255" s="1"/>
      <c r="F255" s="1"/>
      <c r="G255" s="48"/>
      <c r="H255" s="49"/>
      <c r="I255" s="5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85" customHeight="1">
      <c r="A256" s="1"/>
      <c r="B256" s="1"/>
      <c r="C256" s="47"/>
      <c r="D256" s="47"/>
      <c r="E256" s="1"/>
      <c r="F256" s="1"/>
      <c r="G256" s="48"/>
      <c r="H256" s="49"/>
      <c r="I256" s="5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85" customHeight="1">
      <c r="A257" s="1"/>
      <c r="B257" s="1"/>
      <c r="C257" s="47"/>
      <c r="D257" s="47"/>
      <c r="E257" s="1"/>
      <c r="F257" s="1"/>
      <c r="G257" s="48"/>
      <c r="H257" s="49"/>
      <c r="I257" s="5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85" customHeight="1">
      <c r="A258" s="1"/>
      <c r="B258" s="1"/>
      <c r="C258" s="47"/>
      <c r="D258" s="47"/>
      <c r="E258" s="1"/>
      <c r="F258" s="1"/>
      <c r="G258" s="48"/>
      <c r="H258" s="49"/>
      <c r="I258" s="5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85" customHeight="1">
      <c r="A259" s="1"/>
      <c r="B259" s="1"/>
      <c r="C259" s="47"/>
      <c r="D259" s="47"/>
      <c r="E259" s="1"/>
      <c r="F259" s="1"/>
      <c r="G259" s="48"/>
      <c r="H259" s="49"/>
      <c r="I259" s="5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85" customHeight="1">
      <c r="A260" s="1"/>
      <c r="B260" s="1"/>
      <c r="C260" s="47"/>
      <c r="D260" s="47"/>
      <c r="E260" s="1"/>
      <c r="F260" s="1"/>
      <c r="G260" s="48"/>
      <c r="H260" s="49"/>
      <c r="I260" s="5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85" customHeight="1">
      <c r="A261" s="1"/>
      <c r="B261" s="1"/>
      <c r="C261" s="47"/>
      <c r="D261" s="47"/>
      <c r="E261" s="1"/>
      <c r="F261" s="1"/>
      <c r="G261" s="48"/>
      <c r="H261" s="49"/>
      <c r="I261" s="5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85" customHeight="1">
      <c r="A262" s="1"/>
      <c r="B262" s="1"/>
      <c r="C262" s="47"/>
      <c r="D262" s="47"/>
      <c r="E262" s="1"/>
      <c r="F262" s="1"/>
      <c r="G262" s="48"/>
      <c r="H262" s="49"/>
      <c r="I262" s="5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85" customHeight="1">
      <c r="A263" s="1"/>
      <c r="B263" s="1"/>
      <c r="C263" s="47"/>
      <c r="D263" s="47"/>
      <c r="E263" s="1"/>
      <c r="F263" s="1"/>
      <c r="G263" s="48"/>
      <c r="H263" s="49"/>
      <c r="I263" s="5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85" customHeight="1">
      <c r="A264" s="1"/>
      <c r="B264" s="1"/>
      <c r="C264" s="47"/>
      <c r="D264" s="47"/>
      <c r="E264" s="1"/>
      <c r="F264" s="1"/>
      <c r="G264" s="48"/>
      <c r="H264" s="49"/>
      <c r="I264" s="5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85" customHeight="1">
      <c r="A265" s="1"/>
      <c r="B265" s="1"/>
      <c r="C265" s="47"/>
      <c r="D265" s="47"/>
      <c r="E265" s="1"/>
      <c r="F265" s="1"/>
      <c r="G265" s="48"/>
      <c r="H265" s="49"/>
      <c r="I265" s="5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85" customHeight="1">
      <c r="A266" s="1"/>
      <c r="B266" s="1"/>
      <c r="C266" s="47"/>
      <c r="D266" s="47"/>
      <c r="E266" s="1"/>
      <c r="F266" s="1"/>
      <c r="G266" s="48"/>
      <c r="H266" s="49"/>
      <c r="I266" s="5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85" customHeight="1">
      <c r="A267" s="1"/>
      <c r="B267" s="1"/>
      <c r="C267" s="47"/>
      <c r="D267" s="47"/>
      <c r="E267" s="1"/>
      <c r="F267" s="1"/>
      <c r="G267" s="48"/>
      <c r="H267" s="49"/>
      <c r="I267" s="5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85" customHeight="1">
      <c r="A268" s="1"/>
      <c r="B268" s="1"/>
      <c r="C268" s="47"/>
      <c r="D268" s="47"/>
      <c r="E268" s="1"/>
      <c r="F268" s="1"/>
      <c r="G268" s="48"/>
      <c r="H268" s="49"/>
      <c r="I268" s="5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85" customHeight="1">
      <c r="A269" s="1"/>
      <c r="B269" s="1"/>
      <c r="C269" s="47"/>
      <c r="D269" s="47"/>
      <c r="E269" s="1"/>
      <c r="F269" s="1"/>
      <c r="G269" s="48"/>
      <c r="H269" s="49"/>
      <c r="I269" s="5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85" customHeight="1">
      <c r="A270" s="1"/>
      <c r="B270" s="1"/>
      <c r="C270" s="47"/>
      <c r="D270" s="47"/>
      <c r="E270" s="1"/>
      <c r="F270" s="1"/>
      <c r="G270" s="48"/>
      <c r="H270" s="49"/>
      <c r="I270" s="5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85" customHeight="1">
      <c r="A271" s="1"/>
      <c r="B271" s="1"/>
      <c r="C271" s="47"/>
      <c r="D271" s="47"/>
      <c r="E271" s="1"/>
      <c r="F271" s="1"/>
      <c r="G271" s="48"/>
      <c r="H271" s="49"/>
      <c r="I271" s="5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85" customHeight="1">
      <c r="A272" s="1"/>
      <c r="B272" s="1"/>
      <c r="C272" s="47"/>
      <c r="D272" s="47"/>
      <c r="E272" s="1"/>
      <c r="F272" s="1"/>
      <c r="G272" s="48"/>
      <c r="H272" s="49"/>
      <c r="I272" s="5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85" customHeight="1">
      <c r="A273" s="1"/>
      <c r="B273" s="1"/>
      <c r="C273" s="47"/>
      <c r="D273" s="47"/>
      <c r="E273" s="1"/>
      <c r="F273" s="1"/>
      <c r="G273" s="48"/>
      <c r="H273" s="49"/>
      <c r="I273" s="5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85" customHeight="1">
      <c r="A274" s="1"/>
      <c r="B274" s="1"/>
      <c r="C274" s="47"/>
      <c r="D274" s="47"/>
      <c r="E274" s="1"/>
      <c r="F274" s="1"/>
      <c r="G274" s="48"/>
      <c r="H274" s="49"/>
      <c r="I274" s="5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85" customHeight="1">
      <c r="A275" s="1"/>
      <c r="B275" s="1"/>
      <c r="C275" s="47"/>
      <c r="D275" s="47"/>
      <c r="E275" s="1"/>
      <c r="F275" s="1"/>
      <c r="G275" s="48"/>
      <c r="H275" s="49"/>
      <c r="I275" s="5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85" customHeight="1">
      <c r="A276" s="1"/>
      <c r="B276" s="1"/>
      <c r="C276" s="47"/>
      <c r="D276" s="47"/>
      <c r="E276" s="1"/>
      <c r="F276" s="1"/>
      <c r="G276" s="48"/>
      <c r="H276" s="49"/>
      <c r="I276" s="5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85" customHeight="1">
      <c r="A277" s="1"/>
      <c r="B277" s="1"/>
      <c r="C277" s="47"/>
      <c r="D277" s="47"/>
      <c r="E277" s="1"/>
      <c r="F277" s="1"/>
      <c r="G277" s="48"/>
      <c r="H277" s="49"/>
      <c r="I277" s="5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85" customHeight="1">
      <c r="A278" s="1"/>
      <c r="B278" s="1"/>
      <c r="C278" s="47"/>
      <c r="D278" s="47"/>
      <c r="E278" s="1"/>
      <c r="F278" s="1"/>
      <c r="G278" s="48"/>
      <c r="H278" s="49"/>
      <c r="I278" s="5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85" customHeight="1">
      <c r="A279" s="1"/>
      <c r="B279" s="1"/>
      <c r="C279" s="47"/>
      <c r="D279" s="47"/>
      <c r="E279" s="1"/>
      <c r="F279" s="1"/>
      <c r="G279" s="48"/>
      <c r="H279" s="49"/>
      <c r="I279" s="5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85" customHeight="1">
      <c r="A280" s="1"/>
      <c r="B280" s="1"/>
      <c r="C280" s="47"/>
      <c r="D280" s="47"/>
      <c r="E280" s="1"/>
      <c r="F280" s="1"/>
      <c r="G280" s="48"/>
      <c r="H280" s="49"/>
      <c r="I280" s="5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85" customHeight="1">
      <c r="A281" s="1"/>
      <c r="B281" s="1"/>
      <c r="C281" s="47"/>
      <c r="D281" s="47"/>
      <c r="E281" s="1"/>
      <c r="F281" s="1"/>
      <c r="G281" s="48"/>
      <c r="H281" s="49"/>
      <c r="I281" s="5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85" customHeight="1">
      <c r="A282" s="1"/>
      <c r="B282" s="1"/>
      <c r="C282" s="47"/>
      <c r="D282" s="47"/>
      <c r="E282" s="1"/>
      <c r="F282" s="1"/>
      <c r="G282" s="48"/>
      <c r="H282" s="49"/>
      <c r="I282" s="5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85" customHeight="1">
      <c r="A283" s="1"/>
      <c r="B283" s="1"/>
      <c r="C283" s="47"/>
      <c r="D283" s="47"/>
      <c r="E283" s="1"/>
      <c r="F283" s="1"/>
      <c r="G283" s="48"/>
      <c r="H283" s="49"/>
      <c r="I283" s="5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85" customHeight="1">
      <c r="A284" s="1"/>
      <c r="B284" s="1"/>
      <c r="C284" s="47"/>
      <c r="D284" s="47"/>
      <c r="E284" s="1"/>
      <c r="F284" s="1"/>
      <c r="G284" s="48"/>
      <c r="H284" s="49"/>
      <c r="I284" s="5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85" customHeight="1">
      <c r="A285" s="1"/>
      <c r="B285" s="1"/>
      <c r="C285" s="47"/>
      <c r="D285" s="47"/>
      <c r="E285" s="1"/>
      <c r="F285" s="1"/>
      <c r="G285" s="48"/>
      <c r="H285" s="49"/>
      <c r="I285" s="5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85" customHeight="1">
      <c r="A286" s="1"/>
      <c r="B286" s="1"/>
      <c r="C286" s="47"/>
      <c r="D286" s="47"/>
      <c r="E286" s="1"/>
      <c r="F286" s="1"/>
      <c r="G286" s="48"/>
      <c r="H286" s="49"/>
      <c r="I286" s="5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85" customHeight="1">
      <c r="A287" s="1"/>
      <c r="B287" s="1"/>
      <c r="C287" s="47"/>
      <c r="D287" s="47"/>
      <c r="E287" s="1"/>
      <c r="F287" s="1"/>
      <c r="G287" s="48"/>
      <c r="H287" s="49"/>
      <c r="I287" s="5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85" customHeight="1">
      <c r="A288" s="1"/>
      <c r="B288" s="1"/>
      <c r="C288" s="47"/>
      <c r="D288" s="47"/>
      <c r="E288" s="1"/>
      <c r="F288" s="1"/>
      <c r="G288" s="48"/>
      <c r="H288" s="49"/>
      <c r="I288" s="5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85" customHeight="1">
      <c r="A289" s="1"/>
      <c r="B289" s="1"/>
      <c r="C289" s="47"/>
      <c r="D289" s="47"/>
      <c r="E289" s="1"/>
      <c r="F289" s="1"/>
      <c r="G289" s="48"/>
      <c r="H289" s="49"/>
      <c r="I289" s="5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8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8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8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8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8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8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8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8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8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8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8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8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8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8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8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8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8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8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8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8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8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8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8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8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8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8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8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8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8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8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8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8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8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8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8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8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8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8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8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8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8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8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8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8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8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8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8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8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8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8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8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8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8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8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8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8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8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8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8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8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8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8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8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8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8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8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8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8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8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8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8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8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8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8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8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8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8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8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8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8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8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8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8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8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8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8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8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8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8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8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8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8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8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8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8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8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8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8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8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8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8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8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8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8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8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8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8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8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8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8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8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8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8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8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8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8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8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8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8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8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8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8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8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8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8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8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8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8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8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8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8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8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8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8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8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8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8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8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8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8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8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8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8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8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8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8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8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8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8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8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8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8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8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8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8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8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8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8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8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8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8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8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8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8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8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8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8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8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8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8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8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8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8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8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8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8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8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8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8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8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8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8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8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8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8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8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8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8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8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8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8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8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8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8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8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8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8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8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8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8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8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8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8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8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8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8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8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8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8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8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8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8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8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8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8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8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8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8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8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8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8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8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8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8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8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8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8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8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8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8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8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8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8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8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8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8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8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8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8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8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8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8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8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8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8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8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8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8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8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8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8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8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8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8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8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8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8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8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8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8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8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8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8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8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8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8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8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8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8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8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8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8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8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8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8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8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8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8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8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8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8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8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8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8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8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8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8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8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8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8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8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8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8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8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8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8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8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8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8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8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8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8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8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8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8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8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8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8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8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8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8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8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8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8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8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8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8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8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8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8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8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8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8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8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8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8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8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8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8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8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8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8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8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8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8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8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8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8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8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8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8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8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8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8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8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8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8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8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8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8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8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8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8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8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8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8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8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8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8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8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8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8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8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8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8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8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8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8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8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8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8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8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8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8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8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8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8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8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8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8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8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8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8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8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8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8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8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8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8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8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8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8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8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8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8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8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8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8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8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8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8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8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8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8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8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8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8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8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8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8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8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8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8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8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8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8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8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8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8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8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8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8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8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8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8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8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8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8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8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8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8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8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8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8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8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8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8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8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8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8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8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8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8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8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8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8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8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8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8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8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8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8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8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8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8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8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8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8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8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8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8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8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8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8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8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8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8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8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8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8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8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8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8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8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8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8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8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8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8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8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8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8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8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8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8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8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8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8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8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8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8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8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8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8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8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8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8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8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8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8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8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8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8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8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8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8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8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8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8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8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8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8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8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8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8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8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8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8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8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8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8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8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8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8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8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8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8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8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8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8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8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8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8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8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8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8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8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8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8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8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8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8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8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8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8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8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8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8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8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8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8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8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8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8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8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8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8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8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8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8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8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8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8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8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8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8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8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8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8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8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8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8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8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8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8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8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8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8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8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8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8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8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8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8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8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8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8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8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8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8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8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8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8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8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8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8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8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8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8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8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8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8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8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8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8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8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8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8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8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8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8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8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8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8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8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8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8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8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8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8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8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8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8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8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8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8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8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8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8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8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8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8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8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8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8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8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8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8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8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8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8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8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8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8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8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8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8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8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8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8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8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8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8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8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8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8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8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8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8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8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8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8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8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8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8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8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8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8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8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8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8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8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8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8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8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8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8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8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8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8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8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8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8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8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8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8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8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8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8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8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8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8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8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8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8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8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8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8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8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8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8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8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8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8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8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8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8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8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8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8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8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B1:J1"/>
    <mergeCell ref="B2:J2"/>
    <mergeCell ref="B8:G8"/>
    <mergeCell ref="B9:J9"/>
    <mergeCell ref="B15:G15"/>
    <mergeCell ref="B16:J16"/>
    <mergeCell ref="B29:J29"/>
    <mergeCell ref="B87:G87"/>
    <mergeCell ref="B88:G88"/>
    <mergeCell ref="B89:J89"/>
    <mergeCell ref="B28:G28"/>
    <mergeCell ref="B55:G55"/>
    <mergeCell ref="B56:J56"/>
    <mergeCell ref="B59:G59"/>
    <mergeCell ref="B60:J60"/>
    <mergeCell ref="B73:G73"/>
    <mergeCell ref="B74:J74"/>
  </mergeCells>
  <printOptions horizontalCentered="1" gridLines="1"/>
  <pageMargins left="0.25" right="0.25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MODELO DE PROPOSTA</vt:lpstr>
      <vt:lpstr>anotações diversas</vt:lpstr>
      <vt:lpstr>PLANILHA DE PREÇOS - FINAL</vt:lpstr>
      <vt:lpstr>'MODELO DE PROPOSTA'!Area_de_impressao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suzana</cp:lastModifiedBy>
  <cp:lastPrinted>2024-10-15T14:28:34Z</cp:lastPrinted>
  <dcterms:created xsi:type="dcterms:W3CDTF">2024-06-13T18:27:17Z</dcterms:created>
  <dcterms:modified xsi:type="dcterms:W3CDTF">2024-12-17T13:50:12Z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2024-06-13T00:00:00Z</vt:filetime>
  </property>
  <property fmtid="{D5CDD505-2E9C-101B-9397-08002B2CF9AE}" pid="3" name="LastSaved">
    <vt:filetime>2024-06-13T00:00:00Z</vt:filetime>
  </property>
  <property fmtid="{D5CDD505-2E9C-101B-9397-08002B2CF9AE}" pid="4" name="Producer">
    <vt:lpwstr>Developer Express Inc. DXperience (tm) v21.2.7</vt:lpwstr>
  </property>
</Properties>
</file>